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fc19dc37663d0f/Documents des salons/Salon 2022/BdC/"/>
    </mc:Choice>
  </mc:AlternateContent>
  <xr:revisionPtr revIDLastSave="12" documentId="13_ncr:1_{B2A73A3A-F14C-4A72-92F4-59D3D66E0388}" xr6:coauthVersionLast="47" xr6:coauthVersionMax="47" xr10:uidLastSave="{2A4369F5-574E-4399-B603-5990DEC95153}"/>
  <bookViews>
    <workbookView xWindow="564" yWindow="888" windowWidth="22476" windowHeight="12072" xr2:uid="{9E33DFEE-31F5-4FF2-A381-576FAD8BB3BD}"/>
  </bookViews>
  <sheets>
    <sheet name="Tarif Market Place" sheetId="1" r:id="rId1"/>
  </sheets>
  <definedNames>
    <definedName name="_xlnm.Print_Area" localSheetId="0">'Tarif Market Place'!$A$1:$H$58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8" i="1"/>
  <c r="H47" i="1"/>
  <c r="H46" i="1"/>
  <c r="H37" i="1" l="1"/>
  <c r="H36" i="1"/>
  <c r="H35" i="1"/>
  <c r="H34" i="1"/>
  <c r="H33" i="1"/>
  <c r="H42" i="1"/>
  <c r="H41" i="1"/>
  <c r="H40" i="1"/>
  <c r="H39" i="1"/>
  <c r="H38" i="1"/>
  <c r="H28" i="1"/>
  <c r="H27" i="1"/>
  <c r="H31" i="1"/>
  <c r="H30" i="1"/>
  <c r="H29" i="1"/>
  <c r="H26" i="1"/>
  <c r="H32" i="1"/>
  <c r="H43" i="1"/>
  <c r="H45" i="1"/>
  <c r="H49" i="1"/>
  <c r="H50" i="1"/>
  <c r="G54" i="1"/>
  <c r="H52" i="1"/>
  <c r="H51" i="1"/>
  <c r="H25" i="1"/>
  <c r="H24" i="1"/>
  <c r="H23" i="1"/>
  <c r="H22" i="1"/>
  <c r="H21" i="1"/>
  <c r="H54" i="1" l="1"/>
</calcChain>
</file>

<file path=xl/sharedStrings.xml><?xml version="1.0" encoding="utf-8"?>
<sst xmlns="http://schemas.openxmlformats.org/spreadsheetml/2006/main" count="44" uniqueCount="40">
  <si>
    <t>Château Pierre-Bise</t>
  </si>
  <si>
    <t>lieu dit Pierre-Bise</t>
  </si>
  <si>
    <t>49750 Beaulieu sur Layon</t>
  </si>
  <si>
    <t>SIRET: 52329981600018</t>
  </si>
  <si>
    <t>Tel. :0241783144</t>
  </si>
  <si>
    <t>Email: chateaupb@hotmail.com</t>
  </si>
  <si>
    <t>Site Internet</t>
  </si>
  <si>
    <t>BON DE PRE-COMMANDE MARKET-PLACE</t>
  </si>
  <si>
    <t>SALON DES VIGNERONS DE GIF SUR YVETTE - AVRIL 2022</t>
  </si>
  <si>
    <t>Client:</t>
  </si>
  <si>
    <t>Nom:</t>
  </si>
  <si>
    <t>Prénom:</t>
  </si>
  <si>
    <t>Adresse:</t>
  </si>
  <si>
    <t>Code Postal:</t>
  </si>
  <si>
    <t>Ville:</t>
  </si>
  <si>
    <t>Email:</t>
  </si>
  <si>
    <t>Tél. :</t>
  </si>
  <si>
    <t>Btle</t>
  </si>
  <si>
    <t>Millésime</t>
  </si>
  <si>
    <t>Prix TTC</t>
  </si>
  <si>
    <t>Qté</t>
  </si>
  <si>
    <t>Total</t>
  </si>
  <si>
    <t>Vins Blancs</t>
  </si>
  <si>
    <t xml:space="preserve">Anjou Blanc Le Haut de La Garde </t>
  </si>
  <si>
    <t>75cl</t>
  </si>
  <si>
    <t xml:space="preserve">Savennières Clos de Coulaine </t>
  </si>
  <si>
    <t xml:space="preserve">Savennières Roche aux Moines </t>
  </si>
  <si>
    <t>Vins Rouges</t>
  </si>
  <si>
    <t xml:space="preserve">Anjou Villages Les Rouannières </t>
  </si>
  <si>
    <t>Vins Moelleux</t>
  </si>
  <si>
    <t>Coteaux du Layon Les Rouannières</t>
  </si>
  <si>
    <t>50cl</t>
  </si>
  <si>
    <t>Quarts de Chaume</t>
  </si>
  <si>
    <t>Commande par multiple de 6 bouteilles - Panachage possible</t>
  </si>
  <si>
    <r>
      <t xml:space="preserve">Paiement par </t>
    </r>
    <r>
      <rPr>
        <b/>
        <sz val="11"/>
        <rFont val="Century Gothic"/>
        <family val="2"/>
      </rPr>
      <t>virement</t>
    </r>
    <r>
      <rPr>
        <sz val="11"/>
        <rFont val="Century Gothic"/>
        <family val="2"/>
      </rPr>
      <t xml:space="preserve"> uniquement - Franco de port - Retrait sur le salon</t>
    </r>
  </si>
  <si>
    <t xml:space="preserve">IBAN: </t>
  </si>
  <si>
    <t>FR7617906000320006638050842</t>
  </si>
  <si>
    <t>BIC:</t>
  </si>
  <si>
    <t>AGRIFRPP879</t>
  </si>
  <si>
    <r>
      <t>Indiquez votre </t>
    </r>
    <r>
      <rPr>
        <b/>
        <i/>
        <sz val="11"/>
        <color theme="1"/>
        <rFont val="Century Gothic"/>
        <family val="2"/>
      </rPr>
      <t>Nom</t>
    </r>
    <r>
      <rPr>
        <sz val="11"/>
        <color theme="1"/>
        <rFont val="Century Gothic"/>
        <family val="2"/>
      </rPr>
      <t> complété de </t>
    </r>
    <r>
      <rPr>
        <b/>
        <i/>
        <sz val="11"/>
        <color theme="1"/>
        <rFont val="Century Gothic"/>
        <family val="2"/>
      </rPr>
      <t>‘’Market Place Salon Gif ‘’</t>
    </r>
    <r>
      <rPr>
        <sz val="11"/>
        <color theme="1"/>
        <rFont val="Century Gothic"/>
        <family val="2"/>
      </rPr>
      <t> dans la référence de votre virement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</si>
</sst>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#.#_ \c\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i/>
      <sz val="14"/>
      <color rgb="FFC0000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u/>
      <sz val="11"/>
      <name val="Century Gothic"/>
      <family val="2"/>
    </font>
    <font>
      <i/>
      <sz val="11"/>
      <name val="Century Gothic"/>
      <family val="2"/>
    </font>
    <font>
      <b/>
      <i/>
      <sz val="10"/>
      <color rgb="FFCC000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i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10" fillId="3" borderId="14" xfId="0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4" borderId="3" xfId="2" applyNumberFormat="1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164" fontId="9" fillId="4" borderId="3" xfId="0" applyNumberFormat="1" applyFont="1" applyFill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65" fontId="9" fillId="4" borderId="1" xfId="0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164" fontId="9" fillId="4" borderId="1" xfId="0" applyNumberFormat="1" applyFont="1" applyFill="1" applyBorder="1" applyAlignment="1" applyProtection="1">
      <alignment horizontal="center" vertical="center"/>
    </xf>
    <xf numFmtId="164" fontId="9" fillId="0" borderId="6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44" fontId="9" fillId="4" borderId="1" xfId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165" fontId="9" fillId="4" borderId="9" xfId="0" applyNumberFormat="1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44" fontId="9" fillId="4" borderId="9" xfId="1" applyFont="1" applyFill="1" applyBorder="1" applyAlignment="1" applyProtection="1">
      <alignment horizontal="center" vertical="center"/>
    </xf>
    <xf numFmtId="164" fontId="9" fillId="0" borderId="1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44" fontId="5" fillId="0" borderId="0" xfId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4" fontId="5" fillId="0" borderId="12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/>
    </xf>
    <xf numFmtId="0" fontId="14" fillId="4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 vertical="center"/>
    </xf>
    <xf numFmtId="0" fontId="9" fillId="4" borderId="22" xfId="0" applyFont="1" applyFill="1" applyBorder="1" applyAlignment="1" applyProtection="1">
      <alignment horizontal="left" vertical="center"/>
    </xf>
    <xf numFmtId="0" fontId="9" fillId="4" borderId="1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4" fillId="4" borderId="22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" fillId="4" borderId="0" xfId="0" applyFont="1" applyFill="1" applyAlignment="1" applyProtection="1">
      <alignment horizontal="left" vertical="center"/>
    </xf>
    <xf numFmtId="0" fontId="9" fillId="4" borderId="7" xfId="0" applyFont="1" applyFill="1" applyBorder="1" applyAlignment="1" applyProtection="1">
      <alignment horizontal="left" vertical="center"/>
    </xf>
    <xf numFmtId="0" fontId="9" fillId="4" borderId="8" xfId="0" applyFont="1" applyFill="1" applyBorder="1" applyAlignment="1" applyProtection="1">
      <alignment horizontal="left" vertical="center"/>
    </xf>
    <xf numFmtId="0" fontId="4" fillId="4" borderId="21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14" fillId="4" borderId="0" xfId="0" applyFont="1" applyFill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Alignment="1" applyProtection="1">
      <alignment horizontal="left" vertical="center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426720</xdr:colOff>
      <xdr:row>0</xdr:row>
      <xdr:rowOff>60960</xdr:rowOff>
    </xdr:from>
    <xdr:to>
      <xdr:col>8</xdr:col>
      <xdr:colOff>22860</xdr:colOff>
      <xdr:row>8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CB84D8C-D890-49FF-A823-E4A2D4FCCD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55"/>
        <a:stretch/>
      </xdr:blipFill>
      <xdr:spPr>
        <a:xfrm>
          <a:off x="6195060" y="60960"/>
          <a:ext cx="1760220" cy="1386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BAB9-BC2F-43B7-8DC4-D6E0D26B3255}">
  <sheetPr>
    <pageSetUpPr fitToPage="1"/>
  </sheetPr>
  <dimension ref="A1:I59"/>
  <sheetViews>
    <sheetView tabSelected="1" workbookViewId="0">
      <selection activeCell="F22" sqref="F22"/>
    </sheetView>
  </sheetViews>
  <sheetFormatPr baseColWidth="10" defaultColWidth="11.5546875" defaultRowHeight="13.8" x14ac:dyDescent="0.3"/>
  <cols>
    <col min="1" max="1" width="1.6640625" style="7" customWidth="1"/>
    <col min="2" max="2" width="14" style="7" customWidth="1"/>
    <col min="3" max="3" width="47.33203125" style="7" customWidth="1"/>
    <col min="4" max="4" width="9.6640625" style="7" customWidth="1"/>
    <col min="5" max="5" width="11.33203125" style="7" bestFit="1" customWidth="1"/>
    <col min="6" max="6" width="13" style="7" customWidth="1"/>
    <col min="7" max="7" width="6.6640625" style="7" customWidth="1"/>
    <col min="8" max="8" width="11.6640625" style="7" customWidth="1"/>
    <col min="9" max="9" width="1.6640625" style="7" customWidth="1"/>
    <col min="10" max="16384" width="11.5546875" style="7"/>
  </cols>
  <sheetData>
    <row r="1" spans="1:9" ht="6" customHeight="1" x14ac:dyDescent="0.3"/>
    <row r="2" spans="1:9" s="8" customFormat="1" ht="15" x14ac:dyDescent="0.3">
      <c r="B2" s="75" t="s">
        <v>0</v>
      </c>
      <c r="C2" s="75"/>
      <c r="D2" s="75"/>
      <c r="E2" s="68"/>
      <c r="F2" s="68"/>
      <c r="G2" s="68"/>
      <c r="H2" s="68"/>
    </row>
    <row r="3" spans="1:9" s="8" customFormat="1" ht="15" x14ac:dyDescent="0.3">
      <c r="B3" s="54" t="s">
        <v>1</v>
      </c>
      <c r="C3" s="54"/>
      <c r="D3" s="54"/>
      <c r="E3" s="68"/>
      <c r="F3" s="68"/>
      <c r="G3" s="68"/>
      <c r="H3" s="68"/>
    </row>
    <row r="4" spans="1:9" s="8" customFormat="1" ht="15" x14ac:dyDescent="0.3">
      <c r="B4" s="54" t="s">
        <v>2</v>
      </c>
      <c r="C4" s="54"/>
      <c r="D4" s="54"/>
      <c r="E4" s="68"/>
      <c r="F4" s="68"/>
      <c r="G4" s="68"/>
      <c r="H4" s="68"/>
    </row>
    <row r="5" spans="1:9" s="8" customFormat="1" ht="15" x14ac:dyDescent="0.3">
      <c r="B5" s="54" t="s">
        <v>3</v>
      </c>
      <c r="C5" s="54"/>
      <c r="D5" s="54"/>
      <c r="E5" s="68"/>
      <c r="F5" s="68"/>
      <c r="G5" s="68"/>
      <c r="H5" s="68"/>
    </row>
    <row r="6" spans="1:9" s="8" customFormat="1" ht="15" x14ac:dyDescent="0.3">
      <c r="B6" s="54" t="s">
        <v>4</v>
      </c>
      <c r="C6" s="54"/>
      <c r="D6" s="54"/>
      <c r="E6" s="68"/>
      <c r="F6" s="68"/>
      <c r="G6" s="68"/>
      <c r="H6" s="68"/>
    </row>
    <row r="7" spans="1:9" s="8" customFormat="1" ht="15" x14ac:dyDescent="0.3">
      <c r="B7" s="54" t="s">
        <v>5</v>
      </c>
      <c r="C7" s="54"/>
      <c r="D7" s="54"/>
      <c r="E7" s="68"/>
      <c r="F7" s="68"/>
      <c r="G7" s="68"/>
      <c r="H7" s="68"/>
    </row>
    <row r="8" spans="1:9" s="8" customFormat="1" ht="15" x14ac:dyDescent="0.3">
      <c r="B8" s="54" t="s">
        <v>6</v>
      </c>
      <c r="C8" s="54"/>
      <c r="D8" s="54"/>
      <c r="E8" s="68"/>
      <c r="F8" s="68"/>
      <c r="G8" s="68"/>
      <c r="H8" s="68"/>
    </row>
    <row r="9" spans="1:9" x14ac:dyDescent="0.3">
      <c r="A9" s="9"/>
      <c r="I9" s="9"/>
    </row>
    <row r="10" spans="1:9" s="10" customFormat="1" ht="17.399999999999999" x14ac:dyDescent="0.3">
      <c r="B10" s="55" t="s">
        <v>7</v>
      </c>
      <c r="C10" s="55"/>
      <c r="D10" s="55"/>
      <c r="E10" s="55"/>
      <c r="F10" s="55"/>
      <c r="G10" s="55"/>
      <c r="H10" s="55"/>
    </row>
    <row r="11" spans="1:9" s="10" customFormat="1" ht="17.399999999999999" x14ac:dyDescent="0.3">
      <c r="B11" s="55" t="s">
        <v>8</v>
      </c>
      <c r="C11" s="55"/>
      <c r="D11" s="55"/>
      <c r="E11" s="55"/>
      <c r="F11" s="55"/>
      <c r="G11" s="55"/>
      <c r="H11" s="55"/>
    </row>
    <row r="13" spans="1:9" ht="14.4" thickBot="1" x14ac:dyDescent="0.35">
      <c r="B13" s="11" t="s">
        <v>9</v>
      </c>
    </row>
    <row r="14" spans="1:9" x14ac:dyDescent="0.3">
      <c r="B14" s="12" t="s">
        <v>10</v>
      </c>
      <c r="C14" s="1"/>
      <c r="D14" s="13" t="s">
        <v>11</v>
      </c>
      <c r="E14" s="69"/>
      <c r="F14" s="69"/>
      <c r="G14" s="69"/>
      <c r="H14" s="70"/>
    </row>
    <row r="15" spans="1:9" x14ac:dyDescent="0.3">
      <c r="B15" s="14" t="s">
        <v>12</v>
      </c>
      <c r="C15" s="71"/>
      <c r="D15" s="71"/>
      <c r="E15" s="71"/>
      <c r="F15" s="71"/>
      <c r="G15" s="71"/>
      <c r="H15" s="72"/>
    </row>
    <row r="16" spans="1:9" x14ac:dyDescent="0.3">
      <c r="B16" s="14"/>
      <c r="C16" s="71"/>
      <c r="D16" s="71"/>
      <c r="E16" s="71"/>
      <c r="F16" s="71"/>
      <c r="G16" s="71"/>
      <c r="H16" s="72"/>
    </row>
    <row r="17" spans="1:9" x14ac:dyDescent="0.3">
      <c r="B17" s="14" t="s">
        <v>13</v>
      </c>
      <c r="C17" s="2"/>
      <c r="D17" s="7" t="s">
        <v>14</v>
      </c>
      <c r="E17" s="71"/>
      <c r="F17" s="71"/>
      <c r="G17" s="71"/>
      <c r="H17" s="72"/>
    </row>
    <row r="18" spans="1:9" ht="14.4" thickBot="1" x14ac:dyDescent="0.35">
      <c r="B18" s="15" t="s">
        <v>15</v>
      </c>
      <c r="C18" s="3"/>
      <c r="D18" s="16" t="s">
        <v>16</v>
      </c>
      <c r="E18" s="73"/>
      <c r="F18" s="73"/>
      <c r="G18" s="73"/>
      <c r="H18" s="74"/>
    </row>
    <row r="19" spans="1:9" ht="14.4" thickBot="1" x14ac:dyDescent="0.35"/>
    <row r="20" spans="1:9" s="23" customFormat="1" ht="19.2" thickBot="1" x14ac:dyDescent="0.35">
      <c r="A20" s="17"/>
      <c r="B20" s="18"/>
      <c r="C20" s="18"/>
      <c r="D20" s="19" t="s">
        <v>17</v>
      </c>
      <c r="E20" s="20" t="s">
        <v>18</v>
      </c>
      <c r="F20" s="21" t="s">
        <v>19</v>
      </c>
      <c r="G20" s="20" t="s">
        <v>20</v>
      </c>
      <c r="H20" s="22" t="s">
        <v>21</v>
      </c>
      <c r="I20" s="17"/>
    </row>
    <row r="21" spans="1:9" s="23" customFormat="1" x14ac:dyDescent="0.3">
      <c r="A21" s="24"/>
      <c r="B21" s="66" t="s">
        <v>22</v>
      </c>
      <c r="C21" s="67"/>
      <c r="D21" s="25"/>
      <c r="E21" s="26"/>
      <c r="F21" s="27"/>
      <c r="G21" s="4"/>
      <c r="H21" s="28" t="str">
        <f>IF(ISNUMBER(G21),G21*F21,"")</f>
        <v/>
      </c>
      <c r="I21" s="24"/>
    </row>
    <row r="22" spans="1:9" s="23" customFormat="1" x14ac:dyDescent="0.3">
      <c r="A22" s="29"/>
      <c r="B22" s="56" t="s">
        <v>23</v>
      </c>
      <c r="C22" s="57"/>
      <c r="D22" s="30" t="s">
        <v>24</v>
      </c>
      <c r="E22" s="31">
        <v>2020</v>
      </c>
      <c r="F22" s="32">
        <v>13.5</v>
      </c>
      <c r="G22" s="5"/>
      <c r="H22" s="33" t="str">
        <f t="shared" ref="H22:H52" si="0">IF(ISNUMBER(G22),G22*F22,"")</f>
        <v/>
      </c>
      <c r="I22" s="29"/>
    </row>
    <row r="23" spans="1:9" s="23" customFormat="1" x14ac:dyDescent="0.3">
      <c r="A23" s="34"/>
      <c r="B23" s="56" t="s">
        <v>25</v>
      </c>
      <c r="C23" s="57"/>
      <c r="D23" s="30" t="s">
        <v>24</v>
      </c>
      <c r="E23" s="31">
        <v>2019</v>
      </c>
      <c r="F23" s="32">
        <v>21</v>
      </c>
      <c r="G23" s="5"/>
      <c r="H23" s="33" t="str">
        <f t="shared" si="0"/>
        <v/>
      </c>
      <c r="I23" s="34"/>
    </row>
    <row r="24" spans="1:9" s="23" customFormat="1" x14ac:dyDescent="0.3">
      <c r="A24" s="34"/>
      <c r="B24" s="56" t="s">
        <v>26</v>
      </c>
      <c r="C24" s="57"/>
      <c r="D24" s="30" t="s">
        <v>24</v>
      </c>
      <c r="E24" s="31">
        <v>2020</v>
      </c>
      <c r="F24" s="32">
        <v>32</v>
      </c>
      <c r="G24" s="5"/>
      <c r="H24" s="33" t="str">
        <f t="shared" si="0"/>
        <v/>
      </c>
      <c r="I24" s="34"/>
    </row>
    <row r="25" spans="1:9" s="23" customFormat="1" x14ac:dyDescent="0.3">
      <c r="A25" s="24"/>
      <c r="B25" s="60"/>
      <c r="C25" s="61"/>
      <c r="D25" s="30"/>
      <c r="E25" s="31"/>
      <c r="F25" s="32"/>
      <c r="G25" s="5"/>
      <c r="H25" s="33" t="str">
        <f t="shared" si="0"/>
        <v/>
      </c>
      <c r="I25" s="24"/>
    </row>
    <row r="26" spans="1:9" s="23" customFormat="1" x14ac:dyDescent="0.3">
      <c r="A26" s="24"/>
      <c r="B26" s="60" t="s">
        <v>27</v>
      </c>
      <c r="C26" s="61"/>
      <c r="D26" s="30"/>
      <c r="E26" s="31"/>
      <c r="F26" s="32"/>
      <c r="G26" s="5"/>
      <c r="H26" s="33" t="str">
        <f t="shared" ref="H26:H31" si="1">IF(ISNUMBER(G26),G26*F26,"")</f>
        <v/>
      </c>
      <c r="I26" s="24"/>
    </row>
    <row r="27" spans="1:9" s="23" customFormat="1" x14ac:dyDescent="0.3">
      <c r="A27" s="24"/>
      <c r="B27" s="56" t="s">
        <v>28</v>
      </c>
      <c r="C27" s="57"/>
      <c r="D27" s="30" t="s">
        <v>24</v>
      </c>
      <c r="E27" s="31">
        <v>2020</v>
      </c>
      <c r="F27" s="32">
        <v>14.5</v>
      </c>
      <c r="G27" s="5"/>
      <c r="H27" s="33" t="str">
        <f t="shared" ref="H27:H28" si="2">IF(ISNUMBER(G27),G27*F27,"")</f>
        <v/>
      </c>
      <c r="I27" s="24"/>
    </row>
    <row r="28" spans="1:9" s="23" customFormat="1" x14ac:dyDescent="0.3">
      <c r="A28" s="24"/>
      <c r="B28" s="56"/>
      <c r="C28" s="57"/>
      <c r="D28" s="30"/>
      <c r="E28" s="31"/>
      <c r="F28" s="32"/>
      <c r="G28" s="5"/>
      <c r="H28" s="33" t="str">
        <f t="shared" si="2"/>
        <v/>
      </c>
      <c r="I28" s="24"/>
    </row>
    <row r="29" spans="1:9" s="23" customFormat="1" x14ac:dyDescent="0.3">
      <c r="A29" s="24"/>
      <c r="B29" s="60" t="s">
        <v>29</v>
      </c>
      <c r="C29" s="61"/>
      <c r="D29" s="30"/>
      <c r="E29" s="31"/>
      <c r="F29" s="32"/>
      <c r="G29" s="5"/>
      <c r="H29" s="33" t="str">
        <f t="shared" si="1"/>
        <v/>
      </c>
      <c r="I29" s="24"/>
    </row>
    <row r="30" spans="1:9" s="23" customFormat="1" x14ac:dyDescent="0.3">
      <c r="A30" s="24"/>
      <c r="B30" s="56" t="s">
        <v>30</v>
      </c>
      <c r="C30" s="57"/>
      <c r="D30" s="30" t="s">
        <v>31</v>
      </c>
      <c r="E30" s="31">
        <v>2018</v>
      </c>
      <c r="F30" s="32">
        <v>24</v>
      </c>
      <c r="G30" s="5"/>
      <c r="H30" s="33" t="str">
        <f t="shared" si="1"/>
        <v/>
      </c>
      <c r="I30" s="24"/>
    </row>
    <row r="31" spans="1:9" s="23" customFormat="1" x14ac:dyDescent="0.3">
      <c r="A31" s="24"/>
      <c r="B31" s="56" t="s">
        <v>32</v>
      </c>
      <c r="C31" s="57"/>
      <c r="D31" s="30" t="s">
        <v>31</v>
      </c>
      <c r="E31" s="31">
        <v>2018</v>
      </c>
      <c r="F31" s="32">
        <v>32</v>
      </c>
      <c r="G31" s="5"/>
      <c r="H31" s="33" t="str">
        <f t="shared" si="1"/>
        <v/>
      </c>
      <c r="I31" s="24"/>
    </row>
    <row r="32" spans="1:9" s="23" customFormat="1" x14ac:dyDescent="0.3">
      <c r="A32" s="24"/>
      <c r="B32" s="56"/>
      <c r="C32" s="57"/>
      <c r="D32" s="30"/>
      <c r="E32" s="31"/>
      <c r="F32" s="32"/>
      <c r="G32" s="5"/>
      <c r="H32" s="33" t="str">
        <f t="shared" si="0"/>
        <v/>
      </c>
      <c r="I32" s="24"/>
    </row>
    <row r="33" spans="1:9" s="23" customFormat="1" x14ac:dyDescent="0.3">
      <c r="A33" s="24"/>
      <c r="B33" s="58"/>
      <c r="C33" s="59"/>
      <c r="D33" s="30"/>
      <c r="E33" s="31"/>
      <c r="F33" s="32"/>
      <c r="G33" s="5"/>
      <c r="H33" s="33" t="str">
        <f t="shared" ref="H33:H37" si="3">IF(ISNUMBER(G33),G33*F33,"")</f>
        <v/>
      </c>
      <c r="I33" s="24"/>
    </row>
    <row r="34" spans="1:9" s="23" customFormat="1" x14ac:dyDescent="0.3">
      <c r="A34" s="24"/>
      <c r="B34" s="58"/>
      <c r="C34" s="59"/>
      <c r="D34" s="30"/>
      <c r="E34" s="31"/>
      <c r="F34" s="32"/>
      <c r="G34" s="5"/>
      <c r="H34" s="33" t="str">
        <f t="shared" si="3"/>
        <v/>
      </c>
      <c r="I34" s="24"/>
    </row>
    <row r="35" spans="1:9" s="23" customFormat="1" x14ac:dyDescent="0.3">
      <c r="A35" s="24"/>
      <c r="B35" s="58"/>
      <c r="C35" s="59"/>
      <c r="D35" s="30"/>
      <c r="E35" s="31"/>
      <c r="F35" s="32"/>
      <c r="G35" s="5"/>
      <c r="H35" s="33" t="str">
        <f t="shared" si="3"/>
        <v/>
      </c>
      <c r="I35" s="24"/>
    </row>
    <row r="36" spans="1:9" s="23" customFormat="1" x14ac:dyDescent="0.3">
      <c r="A36" s="24"/>
      <c r="B36" s="58"/>
      <c r="C36" s="59"/>
      <c r="D36" s="30"/>
      <c r="E36" s="31"/>
      <c r="F36" s="32"/>
      <c r="G36" s="5"/>
      <c r="H36" s="33" t="str">
        <f t="shared" si="3"/>
        <v/>
      </c>
      <c r="I36" s="24"/>
    </row>
    <row r="37" spans="1:9" s="23" customFormat="1" x14ac:dyDescent="0.3">
      <c r="A37" s="24"/>
      <c r="B37" s="58"/>
      <c r="C37" s="59"/>
      <c r="D37" s="30"/>
      <c r="E37" s="31"/>
      <c r="F37" s="32"/>
      <c r="G37" s="5"/>
      <c r="H37" s="33" t="str">
        <f t="shared" si="3"/>
        <v/>
      </c>
      <c r="I37" s="24"/>
    </row>
    <row r="38" spans="1:9" s="23" customFormat="1" x14ac:dyDescent="0.3">
      <c r="A38" s="24"/>
      <c r="B38" s="58"/>
      <c r="C38" s="59"/>
      <c r="D38" s="30"/>
      <c r="E38" s="31"/>
      <c r="F38" s="32"/>
      <c r="G38" s="5"/>
      <c r="H38" s="33" t="str">
        <f t="shared" ref="H38:H42" si="4">IF(ISNUMBER(G38),G38*F38,"")</f>
        <v/>
      </c>
      <c r="I38" s="24"/>
    </row>
    <row r="39" spans="1:9" s="23" customFormat="1" x14ac:dyDescent="0.3">
      <c r="A39" s="24"/>
      <c r="B39" s="58"/>
      <c r="C39" s="59"/>
      <c r="D39" s="30"/>
      <c r="E39" s="31"/>
      <c r="F39" s="32"/>
      <c r="G39" s="5"/>
      <c r="H39" s="33" t="str">
        <f t="shared" si="4"/>
        <v/>
      </c>
      <c r="I39" s="24"/>
    </row>
    <row r="40" spans="1:9" s="23" customFormat="1" x14ac:dyDescent="0.3">
      <c r="A40" s="24"/>
      <c r="B40" s="58"/>
      <c r="C40" s="59"/>
      <c r="D40" s="30"/>
      <c r="E40" s="31"/>
      <c r="F40" s="32"/>
      <c r="G40" s="5"/>
      <c r="H40" s="33" t="str">
        <f t="shared" si="4"/>
        <v/>
      </c>
      <c r="I40" s="24"/>
    </row>
    <row r="41" spans="1:9" s="23" customFormat="1" x14ac:dyDescent="0.3">
      <c r="A41" s="24"/>
      <c r="B41" s="58"/>
      <c r="C41" s="59"/>
      <c r="D41" s="30"/>
      <c r="E41" s="31"/>
      <c r="F41" s="32"/>
      <c r="G41" s="5"/>
      <c r="H41" s="33" t="str">
        <f t="shared" si="4"/>
        <v/>
      </c>
      <c r="I41" s="24"/>
    </row>
    <row r="42" spans="1:9" s="23" customFormat="1" x14ac:dyDescent="0.3">
      <c r="A42" s="24"/>
      <c r="B42" s="58"/>
      <c r="C42" s="59"/>
      <c r="D42" s="30"/>
      <c r="E42" s="31"/>
      <c r="F42" s="32"/>
      <c r="G42" s="5"/>
      <c r="H42" s="33" t="str">
        <f t="shared" si="4"/>
        <v/>
      </c>
      <c r="I42" s="24"/>
    </row>
    <row r="43" spans="1:9" x14ac:dyDescent="0.3">
      <c r="A43" s="35"/>
      <c r="B43" s="58"/>
      <c r="C43" s="59"/>
      <c r="D43" s="30"/>
      <c r="E43" s="31"/>
      <c r="F43" s="36"/>
      <c r="G43" s="5"/>
      <c r="H43" s="33" t="str">
        <f t="shared" si="0"/>
        <v/>
      </c>
      <c r="I43" s="35"/>
    </row>
    <row r="44" spans="1:9" x14ac:dyDescent="0.3">
      <c r="A44" s="35"/>
      <c r="B44" s="58"/>
      <c r="C44" s="59"/>
      <c r="D44" s="30"/>
      <c r="E44" s="31"/>
      <c r="F44" s="36"/>
      <c r="G44" s="5"/>
      <c r="H44" s="33" t="str">
        <f t="shared" ref="H44" si="5">IF(ISNUMBER(G44),G44*F44,"")</f>
        <v/>
      </c>
      <c r="I44" s="35"/>
    </row>
    <row r="45" spans="1:9" x14ac:dyDescent="0.3">
      <c r="A45" s="35"/>
      <c r="B45" s="58"/>
      <c r="C45" s="59"/>
      <c r="D45" s="30"/>
      <c r="E45" s="31"/>
      <c r="F45" s="36"/>
      <c r="G45" s="5"/>
      <c r="H45" s="33" t="str">
        <f t="shared" si="0"/>
        <v/>
      </c>
      <c r="I45" s="35"/>
    </row>
    <row r="46" spans="1:9" x14ac:dyDescent="0.3">
      <c r="A46" s="35"/>
      <c r="B46" s="58"/>
      <c r="C46" s="59"/>
      <c r="D46" s="30"/>
      <c r="E46" s="31"/>
      <c r="F46" s="36"/>
      <c r="G46" s="5"/>
      <c r="H46" s="33" t="str">
        <f t="shared" ref="H46:H48" si="6">IF(ISNUMBER(G46),G46*F46,"")</f>
        <v/>
      </c>
      <c r="I46" s="35"/>
    </row>
    <row r="47" spans="1:9" x14ac:dyDescent="0.3">
      <c r="A47" s="35"/>
      <c r="B47" s="58"/>
      <c r="C47" s="59"/>
      <c r="D47" s="30"/>
      <c r="E47" s="31"/>
      <c r="F47" s="36"/>
      <c r="G47" s="5"/>
      <c r="H47" s="33" t="str">
        <f t="shared" si="6"/>
        <v/>
      </c>
      <c r="I47" s="35"/>
    </row>
    <row r="48" spans="1:9" x14ac:dyDescent="0.3">
      <c r="A48" s="35"/>
      <c r="B48" s="58"/>
      <c r="C48" s="59"/>
      <c r="D48" s="30"/>
      <c r="E48" s="31"/>
      <c r="F48" s="36"/>
      <c r="G48" s="5"/>
      <c r="H48" s="33" t="str">
        <f t="shared" si="6"/>
        <v/>
      </c>
      <c r="I48" s="35"/>
    </row>
    <row r="49" spans="1:9" x14ac:dyDescent="0.3">
      <c r="A49" s="37"/>
      <c r="B49" s="58"/>
      <c r="C49" s="59"/>
      <c r="D49" s="30"/>
      <c r="E49" s="31"/>
      <c r="F49" s="36"/>
      <c r="G49" s="5"/>
      <c r="H49" s="33" t="str">
        <f t="shared" si="0"/>
        <v/>
      </c>
      <c r="I49" s="37"/>
    </row>
    <row r="50" spans="1:9" x14ac:dyDescent="0.3">
      <c r="A50" s="35"/>
      <c r="B50" s="58"/>
      <c r="C50" s="59"/>
      <c r="D50" s="30"/>
      <c r="E50" s="31"/>
      <c r="F50" s="36"/>
      <c r="G50" s="5"/>
      <c r="H50" s="33" t="str">
        <f t="shared" si="0"/>
        <v/>
      </c>
      <c r="I50" s="35"/>
    </row>
    <row r="51" spans="1:9" x14ac:dyDescent="0.3">
      <c r="A51" s="35"/>
      <c r="B51" s="58"/>
      <c r="C51" s="59"/>
      <c r="D51" s="30"/>
      <c r="E51" s="31"/>
      <c r="F51" s="36"/>
      <c r="G51" s="5"/>
      <c r="H51" s="33" t="str">
        <f t="shared" si="0"/>
        <v/>
      </c>
      <c r="I51" s="35"/>
    </row>
    <row r="52" spans="1:9" ht="14.4" thickBot="1" x14ac:dyDescent="0.35">
      <c r="A52" s="38"/>
      <c r="B52" s="64"/>
      <c r="C52" s="65"/>
      <c r="D52" s="39"/>
      <c r="E52" s="40"/>
      <c r="F52" s="41"/>
      <c r="G52" s="6"/>
      <c r="H52" s="42" t="str">
        <f t="shared" si="0"/>
        <v/>
      </c>
      <c r="I52" s="38"/>
    </row>
    <row r="53" spans="1:9" ht="6" customHeight="1" thickBot="1" x14ac:dyDescent="0.35">
      <c r="A53" s="43"/>
      <c r="B53" s="44"/>
      <c r="C53" s="44"/>
      <c r="D53" s="45"/>
      <c r="E53" s="45"/>
      <c r="F53" s="46"/>
      <c r="G53" s="45"/>
      <c r="H53" s="45"/>
      <c r="I53" s="43"/>
    </row>
    <row r="54" spans="1:9" ht="15.6" thickBot="1" x14ac:dyDescent="0.35">
      <c r="A54" s="47"/>
      <c r="B54" s="43"/>
      <c r="C54" s="43"/>
      <c r="D54" s="48"/>
      <c r="E54" s="48"/>
      <c r="F54" s="43"/>
      <c r="G54" s="19">
        <f>SUM(G21:G53)</f>
        <v>0</v>
      </c>
      <c r="H54" s="49">
        <f>SUM(H21:H53)</f>
        <v>0</v>
      </c>
      <c r="I54" s="47"/>
    </row>
    <row r="55" spans="1:9" s="35" customFormat="1" x14ac:dyDescent="0.3">
      <c r="B55" s="62" t="s">
        <v>33</v>
      </c>
      <c r="C55" s="62"/>
      <c r="D55" s="62"/>
      <c r="E55" s="62"/>
      <c r="F55" s="62"/>
      <c r="G55" s="62"/>
      <c r="H55" s="62"/>
    </row>
    <row r="56" spans="1:9" s="35" customFormat="1" x14ac:dyDescent="0.3">
      <c r="B56" s="62" t="s">
        <v>34</v>
      </c>
      <c r="C56" s="62"/>
      <c r="D56" s="62"/>
      <c r="E56" s="62"/>
      <c r="F56" s="62"/>
      <c r="G56" s="62"/>
      <c r="H56" s="62"/>
    </row>
    <row r="57" spans="1:9" s="35" customFormat="1" x14ac:dyDescent="0.3">
      <c r="B57" s="50" t="s">
        <v>35</v>
      </c>
      <c r="C57" s="51" t="s">
        <v>36</v>
      </c>
      <c r="D57" s="50" t="s">
        <v>37</v>
      </c>
      <c r="E57" s="63" t="s">
        <v>38</v>
      </c>
      <c r="F57" s="63"/>
      <c r="G57" s="63"/>
      <c r="H57" s="63"/>
    </row>
    <row r="58" spans="1:9" s="35" customFormat="1" x14ac:dyDescent="0.25">
      <c r="B58" s="53" t="s">
        <v>39</v>
      </c>
      <c r="C58" s="53"/>
      <c r="D58" s="53"/>
      <c r="E58" s="53"/>
      <c r="F58" s="53"/>
      <c r="G58" s="53"/>
      <c r="H58" s="53"/>
    </row>
    <row r="59" spans="1:9" s="52" customFormat="1" ht="13.2" x14ac:dyDescent="0.3">
      <c r="A59" s="43"/>
      <c r="C59" s="43"/>
      <c r="D59" s="43"/>
      <c r="E59" s="43"/>
      <c r="F59" s="43"/>
      <c r="G59" s="43"/>
      <c r="H59" s="43"/>
      <c r="I59" s="43"/>
    </row>
  </sheetData>
  <sheetProtection algorithmName="SHA-512" hashValue="Hy3rEFPFSXWnhwiUS4uoh8gAgRPu0l6HjQCQibAqY1dUaNvoNTfxF0ad5yW8RWbP3zCMMarhmi0X2FKTxYpcyA==" saltValue="eB19qbjBjMdVyS32t+NGHw==" spinCount="100000" sheet="1" objects="1" scenarios="1"/>
  <mergeCells count="51">
    <mergeCell ref="E2:H8"/>
    <mergeCell ref="E14:H14"/>
    <mergeCell ref="B46:C46"/>
    <mergeCell ref="B47:C47"/>
    <mergeCell ref="B48:C48"/>
    <mergeCell ref="B44:C44"/>
    <mergeCell ref="E17:H17"/>
    <mergeCell ref="E18:H18"/>
    <mergeCell ref="C15:H15"/>
    <mergeCell ref="C16:H16"/>
    <mergeCell ref="B2:D2"/>
    <mergeCell ref="B3:D3"/>
    <mergeCell ref="B4:D4"/>
    <mergeCell ref="B5:D5"/>
    <mergeCell ref="B33:C33"/>
    <mergeCell ref="B34:C34"/>
    <mergeCell ref="B27:C27"/>
    <mergeCell ref="B38:C38"/>
    <mergeCell ref="B39:C39"/>
    <mergeCell ref="B40:C40"/>
    <mergeCell ref="B41:C41"/>
    <mergeCell ref="B37:C37"/>
    <mergeCell ref="B21:C21"/>
    <mergeCell ref="B22:C22"/>
    <mergeCell ref="B23:C23"/>
    <mergeCell ref="B24:C24"/>
    <mergeCell ref="B25:C25"/>
    <mergeCell ref="B55:H55"/>
    <mergeCell ref="B56:H56"/>
    <mergeCell ref="E57:H57"/>
    <mergeCell ref="B30:C30"/>
    <mergeCell ref="B31:C31"/>
    <mergeCell ref="B32:C32"/>
    <mergeCell ref="B52:C52"/>
    <mergeCell ref="B42:C42"/>
    <mergeCell ref="B58:H58"/>
    <mergeCell ref="B6:D6"/>
    <mergeCell ref="B7:D7"/>
    <mergeCell ref="B8:D8"/>
    <mergeCell ref="B10:H10"/>
    <mergeCell ref="B11:H11"/>
    <mergeCell ref="B28:C28"/>
    <mergeCell ref="B43:C43"/>
    <mergeCell ref="B45:C45"/>
    <mergeCell ref="B49:C49"/>
    <mergeCell ref="B50:C50"/>
    <mergeCell ref="B51:C51"/>
    <mergeCell ref="B26:C26"/>
    <mergeCell ref="B29:C29"/>
    <mergeCell ref="B35:C35"/>
    <mergeCell ref="B36:C36"/>
  </mergeCells>
  <pageMargins left="0.39370078740157483" right="0.39370078740157483" top="0.59055118110236227" bottom="0.59055118110236227" header="0.31496062992125984" footer="0.31496062992125984"/>
  <pageSetup paperSize="9" scale="8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Market Place</vt:lpstr>
      <vt:lpstr>'Tarif Market Place'!Zone_d_impression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 BARLET</dc:creator>
  <cp:keywords/>
  <dc:description/>
  <cp:lastModifiedBy>Laurent ML</cp:lastModifiedBy>
  <cp:revision/>
  <dcterms:created xsi:type="dcterms:W3CDTF">2020-11-07T14:23:52Z</dcterms:created>
  <dcterms:modified xsi:type="dcterms:W3CDTF">2022-02-22T19:33:30Z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False</vt:lpwstr>
  </property>
  <property fmtid="{D5CDD505-2E9C-101B-9397-08002B2CF9AE}" pid="3" name="MSIP_Label_f43b7177-c66c-4b22-a350-7ee86f9a1e74_SiteId">
    <vt:lpwstr>e4e1abd9-eac7-4a71-ab52-da5c998aa7ba</vt:lpwstr>
  </property>
  <property fmtid="{D5CDD505-2E9C-101B-9397-08002B2CF9AE}" pid="4" name="MSIP_Label_f43b7177-c66c-4b22-a350-7ee86f9a1e74_Owner">
    <vt:lpwstr>laurent.marin@loreal.com</vt:lpwstr>
  </property>
  <property fmtid="{D5CDD505-2E9C-101B-9397-08002B2CF9AE}" pid="5" name="MSIP_Label_f43b7177-c66c-4b22-a350-7ee86f9a1e74_SetDate">
    <vt:lpwstr>2021-01-10T16:59:26.7179526Z</vt:lpwstr>
  </property>
  <property fmtid="{D5CDD505-2E9C-101B-9397-08002B2CF9AE}" pid="6" name="MSIP_Label_f43b7177-c66c-4b22-a350-7ee86f9a1e74_Name">
    <vt:lpwstr>C1 - Internal use</vt:lpwstr>
  </property>
  <property fmtid="{D5CDD505-2E9C-101B-9397-08002B2CF9AE}" pid="7" name="MSIP_Label_f43b7177-c66c-4b22-a350-7ee86f9a1e74_Application">
    <vt:lpwstr>Microsoft Azure Information Protection</vt:lpwstr>
  </property>
  <property fmtid="{D5CDD505-2E9C-101B-9397-08002B2CF9AE}" pid="8" name="MSIP_Label_f43b7177-c66c-4b22-a350-7ee86f9a1e74_ActionId">
    <vt:lpwstr>dc2c6284-ec41-4bb5-beab-eb4607ea2941</vt:lpwstr>
  </property>
  <property fmtid="{D5CDD505-2E9C-101B-9397-08002B2CF9AE}" pid="9" name="MSIP_Label_f43b7177-c66c-4b22-a350-7ee86f9a1e74_Extended_MSFT_Method">
    <vt:lpwstr>Automatic</vt:lpwstr>
  </property>
</Properties>
</file>