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15" documentId="8_{FCDE4FFE-038F-4F33-89DF-0E762AC8228F}" xr6:coauthVersionLast="47" xr6:coauthVersionMax="47" xr10:uidLastSave="{D33888EE-4956-46CB-8596-8B28BD62BEDF}"/>
  <bookViews>
    <workbookView xWindow="384" yWindow="384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<sst xmlns="http://schemas.openxmlformats.org/spreadsheetml/2006/main" count="38" uniqueCount="36">
  <si>
    <t>DOMAINE BURLE</t>
  </si>
  <si>
    <t>306 CHEMIN SAINT DAMIEN</t>
  </si>
  <si>
    <t>84190 GIGONDAS</t>
  </si>
  <si>
    <t>SIRET: 40249088200014</t>
  </si>
  <si>
    <t>06.89.38.59.69</t>
  </si>
  <si>
    <t>CONTACT@DOMAINEBURLE.COM</t>
  </si>
  <si>
    <t>WWW.DOMAINEBURLE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</si>
  <si>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</si>
  <si>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</si>
  <si>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</si>
  <si>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</si>
  <si>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</si>
  <si>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</si>
  <si>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</si>
  <si>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</si>
  <si>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</si>
  <si>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</si>
  <si>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</si>
  <si>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</si>
  <si>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</si>
  <si>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</si>
  <si>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</si>
  <si>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Vins Rouges</t>
  </si>
  <si>
    <t>GIGONDAS "LES FOUILLES "</t>
  </si>
  <si>
    <t>75 cl</t>
  </si>
  <si>
    <t>GIGONDAS " LES PALLIEROUDAS</t>
  </si>
  <si>
    <t>75cl</t>
  </si>
  <si>
    <t>VACQUEYRAS "LA MUSE "</t>
  </si>
  <si>
    <t>COTES DU RHONE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</si>
  <si>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</si>
  <si>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</si>
  <si>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</si>
  <si>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FR7610278065130008254894534</t>
  </si>
  <si>
    <t>BIC:</t>
  </si>
  <si>
    <t>CMCIFR2A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</si>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</sst>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  <numFmt numFmtId="166" formatCode="[$-40C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rgb="FF000000"/>
      <name val="Calibri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rgb="FFE7F1F9"/>
        <bgColor rgb="FFE7F1F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/>
    <xf numFmtId="166" fontId="20" fillId="0" borderId="0"/>
  </cellStyleXfs>
  <cellXfs count="75">
    <xf numFmtId="0" fontId="0" fillId="0" borderId="0" xfId="0"/>
    <xf numFmtId="0" fontId="10" fillId="3" borderId="16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21" xfId="0" applyFont="1" applyFill="1" applyBorder="1" applyAlignment="1" applyProtection="1">
      <alignment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6" fontId="18" fillId="5" borderId="0" xfId="3" applyFont="1" applyFill="1" applyAlignment="1" applyProtection="1"/>
    <xf numFmtId="0" fontId="14" fillId="4" borderId="0" xfId="0" applyFont="1" applyFill="1" applyAlignment="1" applyProtection="1">
      <alignment horizontal="center" vertical="center"/>
    </xf>
    <xf numFmtId="166" fontId="19" fillId="5" borderId="0" xfId="3" applyFont="1" applyFill="1" applyAlignment="1" applyProtection="1"/>
    <xf numFmtId="166" fontId="20" fillId="5" borderId="0" xfId="4" applyFill="1" applyAlignment="1" applyProtection="1"/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9" fillId="4" borderId="5" xfId="2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164" fontId="9" fillId="4" borderId="5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8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9" xfId="0" applyFont="1" applyFill="1" applyBorder="1" applyAlignment="1" applyProtection="1">
      <alignment horizontal="left" vertical="center"/>
    </xf>
    <xf numFmtId="0" fontId="9" fillId="4" borderId="10" xfId="0" applyFont="1" applyFill="1" applyBorder="1" applyAlignment="1" applyProtection="1">
      <alignment horizontal="left" vertical="center"/>
    </xf>
    <xf numFmtId="165" fontId="9" fillId="4" borderId="11" xfId="0" applyNumberFormat="1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44" fontId="9" fillId="4" borderId="11" xfId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4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5">
    <cellStyle name="Excel Built-in Normal" xfId="3" xr:uid="{3165FDB7-9E4D-405A-90CB-7DB6D4EE764E}"/>
    <cellStyle name="Hyperlink" xfId="4" xr:uid="{396B37B3-4FD9-4E34-A844-598D22E4CEF2}"/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66675</xdr:rowOff>
    </xdr:from>
    <xdr:to>
      <xdr:col>7</xdr:col>
      <xdr:colOff>771525</xdr:colOff>
      <xdr:row>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3C7C99E-4AE8-47D5-838A-52592A07A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66675"/>
          <a:ext cx="2657475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omaineburle/" TargetMode="External"/><Relationship Id="rId1" Type="http://schemas.openxmlformats.org/officeDocument/2006/relationships/hyperlink" Target="mailto:CONTACT@DOMAINEBUR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 codeName="Feuil1">
    <pageSetUpPr fitToPage="1"/>
  </sheetPr>
  <dimension ref="A1:I59"/>
  <sheetViews>
    <sheetView tabSelected="1" workbookViewId="0">
      <selection activeCell="B5" sqref="B5:D5"/>
    </sheetView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25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25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25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customHeight="1" x14ac:dyDescent="0.25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25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8" t="s">
        <v>5</v>
      </c>
      <c r="C7" s="18"/>
      <c r="D7" s="18"/>
      <c r="E7" s="16"/>
      <c r="F7" s="16"/>
      <c r="G7" s="16"/>
      <c r="H7" s="16"/>
    </row>
    <row r="8" spans="1:9" s="14" customFormat="1" ht="15" x14ac:dyDescent="0.3">
      <c r="B8" s="18" t="s">
        <v>6</v>
      </c>
      <c r="C8" s="18"/>
      <c r="D8" s="18"/>
      <c r="E8" s="16"/>
      <c r="F8" s="16"/>
      <c r="G8" s="16"/>
      <c r="H8" s="16"/>
    </row>
    <row r="9" spans="1:9" x14ac:dyDescent="0.3">
      <c r="A9" s="19"/>
      <c r="I9" s="19"/>
    </row>
    <row r="10" spans="1:9" s="20" customFormat="1" ht="17.399999999999999" x14ac:dyDescent="0.3">
      <c r="B10" s="21" t="s">
        <v>7</v>
      </c>
      <c r="C10" s="21"/>
      <c r="D10" s="21"/>
      <c r="E10" s="21"/>
      <c r="F10" s="21"/>
      <c r="G10" s="21"/>
      <c r="H10" s="21"/>
    </row>
    <row r="11" spans="1:9" s="20" customFormat="1" ht="17.399999999999999" x14ac:dyDescent="0.3">
      <c r="B11" s="21" t="s">
        <v>8</v>
      </c>
      <c r="C11" s="21"/>
      <c r="D11" s="21"/>
      <c r="E11" s="21"/>
      <c r="F11" s="21"/>
      <c r="G11" s="21"/>
      <c r="H11" s="21"/>
    </row>
    <row r="13" spans="1:9" ht="14.4" thickBot="1" x14ac:dyDescent="0.35">
      <c r="B13" s="22" t="s">
        <v>9</v>
      </c>
    </row>
    <row r="14" spans="1:9" x14ac:dyDescent="0.3">
      <c r="B14" s="23" t="s">
        <v>10</v>
      </c>
      <c r="C14" s="1"/>
      <c r="D14" s="24" t="s">
        <v>11</v>
      </c>
      <c r="E14" s="2"/>
      <c r="F14" s="2"/>
      <c r="G14" s="2"/>
      <c r="H14" s="3"/>
    </row>
    <row r="15" spans="1:9" x14ac:dyDescent="0.3">
      <c r="B15" s="25" t="s">
        <v>12</v>
      </c>
      <c r="C15" s="4"/>
      <c r="D15" s="4"/>
      <c r="E15" s="4"/>
      <c r="F15" s="4"/>
      <c r="G15" s="4"/>
      <c r="H15" s="5"/>
    </row>
    <row r="16" spans="1:9" x14ac:dyDescent="0.3">
      <c r="B16" s="25"/>
      <c r="C16" s="4"/>
      <c r="D16" s="4"/>
      <c r="E16" s="4"/>
      <c r="F16" s="4"/>
      <c r="G16" s="4"/>
      <c r="H16" s="5"/>
    </row>
    <row r="17" spans="1:9" x14ac:dyDescent="0.3">
      <c r="B17" s="25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6" t="s">
        <v>15</v>
      </c>
      <c r="C18" s="7"/>
      <c r="D18" s="27" t="s">
        <v>16</v>
      </c>
      <c r="E18" s="8"/>
      <c r="F18" s="8"/>
      <c r="G18" s="8"/>
      <c r="H18" s="9"/>
    </row>
    <row r="19" spans="1:9" ht="14.4" thickBot="1" x14ac:dyDescent="0.35"/>
    <row r="20" spans="1:9" s="34" customFormat="1" ht="19.2" thickBot="1" x14ac:dyDescent="0.35">
      <c r="A20" s="28"/>
      <c r="B20" s="29"/>
      <c r="C20" s="29"/>
      <c r="D20" s="30" t="s">
        <v>17</v>
      </c>
      <c r="E20" s="31" t="s">
        <v>18</v>
      </c>
      <c r="F20" s="32" t="s">
        <v>19</v>
      </c>
      <c r="G20" s="31" t="s">
        <v>20</v>
      </c>
      <c r="H20" s="33" t="s">
        <v>21</v>
      </c>
      <c r="I20" s="28"/>
    </row>
    <row r="21" spans="1:9" s="34" customFormat="1" x14ac:dyDescent="0.3">
      <c r="A21" s="35"/>
      <c r="B21" s="36" t="s">
        <v>22</v>
      </c>
      <c r="C21" s="37"/>
      <c r="D21" s="38"/>
      <c r="E21" s="39"/>
      <c r="F21" s="40"/>
      <c r="G21" s="10"/>
      <c r="H21" s="41" t="str">
        <f>IF(ISNUMBER(G21),G21*F21,"")</f>
        <v/>
      </c>
      <c r="I21" s="35"/>
    </row>
    <row r="22" spans="1:9" s="34" customFormat="1" x14ac:dyDescent="0.3">
      <c r="A22" s="42"/>
      <c r="B22" s="43"/>
      <c r="C22" s="44"/>
      <c r="D22" s="45"/>
      <c r="E22" s="46"/>
      <c r="F22" s="47"/>
      <c r="G22" s="11"/>
      <c r="H22" s="48" t="str">
        <f t="shared" ref="H22:H52" si="0">IF(ISNUMBER(G22),G22*F22,"")</f>
        <v/>
      </c>
      <c r="I22" s="42"/>
    </row>
    <row r="23" spans="1:9" s="34" customFormat="1" x14ac:dyDescent="0.3">
      <c r="A23" s="49"/>
      <c r="B23" s="43" t="s">
        <v>23</v>
      </c>
      <c r="C23" s="44"/>
      <c r="D23" s="45" t="s">
        <v>24</v>
      </c>
      <c r="E23" s="46">
        <v>2019</v>
      </c>
      <c r="F23" s="47">
        <v>16</v>
      </c>
      <c r="G23" s="11"/>
      <c r="H23" s="48" t="str">
        <f t="shared" si="0"/>
        <v/>
      </c>
      <c r="I23" s="49"/>
    </row>
    <row r="24" spans="1:9" s="34" customFormat="1" x14ac:dyDescent="0.3">
      <c r="A24" s="49"/>
      <c r="B24" s="50" t="s">
        <v>25</v>
      </c>
      <c r="C24" s="51"/>
      <c r="D24" s="45" t="s">
        <v>26</v>
      </c>
      <c r="E24" s="46">
        <v>2020</v>
      </c>
      <c r="F24" s="47">
        <v>15</v>
      </c>
      <c r="G24" s="11"/>
      <c r="H24" s="48" t="str">
        <f t="shared" si="0"/>
        <v/>
      </c>
      <c r="I24" s="49"/>
    </row>
    <row r="25" spans="1:9" s="34" customFormat="1" x14ac:dyDescent="0.3">
      <c r="A25" s="35"/>
      <c r="B25" s="50" t="s">
        <v>27</v>
      </c>
      <c r="C25" s="51"/>
      <c r="D25" s="45" t="s">
        <v>26</v>
      </c>
      <c r="E25" s="46">
        <v>2019</v>
      </c>
      <c r="F25" s="47">
        <v>13</v>
      </c>
      <c r="G25" s="11"/>
      <c r="H25" s="48" t="str">
        <f t="shared" si="0"/>
        <v/>
      </c>
      <c r="I25" s="35"/>
    </row>
    <row r="26" spans="1:9" s="34" customFormat="1" x14ac:dyDescent="0.3">
      <c r="A26" s="35"/>
      <c r="B26" s="50" t="s">
        <v>28</v>
      </c>
      <c r="C26" s="51"/>
      <c r="D26" s="45" t="s">
        <v>26</v>
      </c>
      <c r="E26" s="46">
        <v>2019</v>
      </c>
      <c r="F26" s="47">
        <v>8</v>
      </c>
      <c r="G26" s="11"/>
      <c r="H26" s="48" t="str">
        <f t="shared" ref="H26:H31" si="1">IF(ISNUMBER(G26),G26*F26,"")</f>
        <v/>
      </c>
      <c r="I26" s="35"/>
    </row>
    <row r="27" spans="1:9" s="34" customFormat="1" x14ac:dyDescent="0.3">
      <c r="A27" s="35"/>
      <c r="B27" s="43"/>
      <c r="C27" s="44"/>
      <c r="D27" s="45"/>
      <c r="E27" s="46"/>
      <c r="F27" s="47"/>
      <c r="G27" s="11"/>
      <c r="H27" s="48" t="str">
        <f t="shared" ref="H27:H28" si="2">IF(ISNUMBER(G27),G27*F27,"")</f>
        <v/>
      </c>
      <c r="I27" s="35"/>
    </row>
    <row r="28" spans="1:9" s="34" customFormat="1" x14ac:dyDescent="0.3">
      <c r="A28" s="35"/>
      <c r="B28" s="43"/>
      <c r="C28" s="44"/>
      <c r="D28" s="45"/>
      <c r="E28" s="46"/>
      <c r="F28" s="47"/>
      <c r="G28" s="11"/>
      <c r="H28" s="48" t="str">
        <f t="shared" si="2"/>
        <v/>
      </c>
      <c r="I28" s="35"/>
    </row>
    <row r="29" spans="1:9" s="34" customFormat="1" x14ac:dyDescent="0.3">
      <c r="A29" s="35"/>
      <c r="B29" s="43"/>
      <c r="C29" s="44"/>
      <c r="D29" s="45"/>
      <c r="E29" s="46"/>
      <c r="F29" s="47"/>
      <c r="G29" s="11"/>
      <c r="H29" s="48" t="str">
        <f t="shared" si="1"/>
        <v/>
      </c>
      <c r="I29" s="35"/>
    </row>
    <row r="30" spans="1:9" s="34" customFormat="1" x14ac:dyDescent="0.3">
      <c r="A30" s="35"/>
      <c r="B30" s="43"/>
      <c r="C30" s="44"/>
      <c r="D30" s="45"/>
      <c r="E30" s="46"/>
      <c r="F30" s="47"/>
      <c r="G30" s="11"/>
      <c r="H30" s="48" t="str">
        <f t="shared" si="1"/>
        <v/>
      </c>
      <c r="I30" s="35"/>
    </row>
    <row r="31" spans="1:9" s="34" customFormat="1" x14ac:dyDescent="0.3">
      <c r="A31" s="35"/>
      <c r="B31" s="43"/>
      <c r="C31" s="44"/>
      <c r="D31" s="45"/>
      <c r="E31" s="46"/>
      <c r="F31" s="47"/>
      <c r="G31" s="11"/>
      <c r="H31" s="48" t="str">
        <f t="shared" si="1"/>
        <v/>
      </c>
      <c r="I31" s="35"/>
    </row>
    <row r="32" spans="1:9" s="34" customFormat="1" x14ac:dyDescent="0.3">
      <c r="A32" s="35"/>
      <c r="B32" s="43"/>
      <c r="C32" s="44"/>
      <c r="D32" s="45"/>
      <c r="E32" s="46"/>
      <c r="F32" s="47"/>
      <c r="G32" s="11"/>
      <c r="H32" s="48" t="str">
        <f t="shared" si="0"/>
        <v/>
      </c>
      <c r="I32" s="35"/>
    </row>
    <row r="33" spans="1:9" s="34" customFormat="1" x14ac:dyDescent="0.3">
      <c r="A33" s="35"/>
      <c r="B33" s="43"/>
      <c r="C33" s="44"/>
      <c r="D33" s="45"/>
      <c r="E33" s="46"/>
      <c r="F33" s="47"/>
      <c r="G33" s="11"/>
      <c r="H33" s="48" t="str">
        <f t="shared" ref="H33:H37" si="3">IF(ISNUMBER(G33),G33*F33,"")</f>
        <v/>
      </c>
      <c r="I33" s="35"/>
    </row>
    <row r="34" spans="1:9" s="34" customFormat="1" x14ac:dyDescent="0.3">
      <c r="A34" s="35"/>
      <c r="B34" s="43"/>
      <c r="C34" s="44"/>
      <c r="D34" s="45"/>
      <c r="E34" s="46"/>
      <c r="F34" s="47"/>
      <c r="G34" s="11"/>
      <c r="H34" s="48" t="str">
        <f t="shared" si="3"/>
        <v/>
      </c>
      <c r="I34" s="35"/>
    </row>
    <row r="35" spans="1:9" s="34" customFormat="1" x14ac:dyDescent="0.3">
      <c r="A35" s="35"/>
      <c r="B35" s="43"/>
      <c r="C35" s="44"/>
      <c r="D35" s="45"/>
      <c r="E35" s="46"/>
      <c r="F35" s="47"/>
      <c r="G35" s="11"/>
      <c r="H35" s="48" t="str">
        <f t="shared" si="3"/>
        <v/>
      </c>
      <c r="I35" s="35"/>
    </row>
    <row r="36" spans="1:9" s="34" customFormat="1" x14ac:dyDescent="0.3">
      <c r="A36" s="35"/>
      <c r="B36" s="43"/>
      <c r="C36" s="44"/>
      <c r="D36" s="45"/>
      <c r="E36" s="46"/>
      <c r="F36" s="47"/>
      <c r="G36" s="11"/>
      <c r="H36" s="48" t="str">
        <f t="shared" si="3"/>
        <v/>
      </c>
      <c r="I36" s="35"/>
    </row>
    <row r="37" spans="1:9" s="34" customFormat="1" x14ac:dyDescent="0.3">
      <c r="A37" s="35"/>
      <c r="B37" s="43"/>
      <c r="C37" s="44"/>
      <c r="D37" s="45"/>
      <c r="E37" s="46"/>
      <c r="F37" s="47"/>
      <c r="G37" s="11"/>
      <c r="H37" s="48" t="str">
        <f t="shared" si="3"/>
        <v/>
      </c>
      <c r="I37" s="35"/>
    </row>
    <row r="38" spans="1:9" s="34" customFormat="1" x14ac:dyDescent="0.3">
      <c r="A38" s="35"/>
      <c r="B38" s="43"/>
      <c r="C38" s="44"/>
      <c r="D38" s="45"/>
      <c r="E38" s="46"/>
      <c r="F38" s="47"/>
      <c r="G38" s="11"/>
      <c r="H38" s="48" t="str">
        <f t="shared" ref="H38:H42" si="4">IF(ISNUMBER(G38),G38*F38,"")</f>
        <v/>
      </c>
      <c r="I38" s="35"/>
    </row>
    <row r="39" spans="1:9" s="34" customFormat="1" x14ac:dyDescent="0.3">
      <c r="A39" s="35"/>
      <c r="B39" s="43"/>
      <c r="C39" s="44"/>
      <c r="D39" s="45"/>
      <c r="E39" s="46"/>
      <c r="F39" s="47"/>
      <c r="G39" s="11"/>
      <c r="H39" s="48" t="str">
        <f t="shared" si="4"/>
        <v/>
      </c>
      <c r="I39" s="35"/>
    </row>
    <row r="40" spans="1:9" s="34" customFormat="1" x14ac:dyDescent="0.3">
      <c r="A40" s="35"/>
      <c r="B40" s="43"/>
      <c r="C40" s="44"/>
      <c r="D40" s="45"/>
      <c r="E40" s="46"/>
      <c r="F40" s="47"/>
      <c r="G40" s="11"/>
      <c r="H40" s="48" t="str">
        <f t="shared" si="4"/>
        <v/>
      </c>
      <c r="I40" s="35"/>
    </row>
    <row r="41" spans="1:9" s="34" customFormat="1" x14ac:dyDescent="0.3">
      <c r="A41" s="35"/>
      <c r="B41" s="43"/>
      <c r="C41" s="44"/>
      <c r="D41" s="45"/>
      <c r="E41" s="46"/>
      <c r="F41" s="47"/>
      <c r="G41" s="11"/>
      <c r="H41" s="48" t="str">
        <f t="shared" si="4"/>
        <v/>
      </c>
      <c r="I41" s="35"/>
    </row>
    <row r="42" spans="1:9" s="34" customFormat="1" x14ac:dyDescent="0.3">
      <c r="A42" s="35"/>
      <c r="B42" s="43"/>
      <c r="C42" s="44"/>
      <c r="D42" s="45"/>
      <c r="E42" s="46"/>
      <c r="F42" s="47"/>
      <c r="G42" s="11"/>
      <c r="H42" s="48" t="str">
        <f t="shared" si="4"/>
        <v/>
      </c>
      <c r="I42" s="35"/>
    </row>
    <row r="43" spans="1:9" x14ac:dyDescent="0.3">
      <c r="A43" s="52"/>
      <c r="B43" s="43"/>
      <c r="C43" s="44"/>
      <c r="D43" s="45"/>
      <c r="E43" s="46"/>
      <c r="F43" s="53"/>
      <c r="G43" s="11"/>
      <c r="H43" s="48" t="str">
        <f t="shared" si="0"/>
        <v/>
      </c>
      <c r="I43" s="52"/>
    </row>
    <row r="44" spans="1:9" x14ac:dyDescent="0.3">
      <c r="A44" s="52"/>
      <c r="B44" s="43"/>
      <c r="C44" s="44"/>
      <c r="D44" s="45"/>
      <c r="E44" s="46"/>
      <c r="F44" s="53"/>
      <c r="G44" s="11"/>
      <c r="H44" s="48" t="str">
        <f t="shared" ref="H44" si="5">IF(ISNUMBER(G44),G44*F44,"")</f>
        <v/>
      </c>
      <c r="I44" s="52"/>
    </row>
    <row r="45" spans="1:9" x14ac:dyDescent="0.3">
      <c r="A45" s="52"/>
      <c r="B45" s="43"/>
      <c r="C45" s="44"/>
      <c r="D45" s="45"/>
      <c r="E45" s="46"/>
      <c r="F45" s="53"/>
      <c r="G45" s="11"/>
      <c r="H45" s="48" t="str">
        <f t="shared" si="0"/>
        <v/>
      </c>
      <c r="I45" s="52"/>
    </row>
    <row r="46" spans="1:9" x14ac:dyDescent="0.3">
      <c r="A46" s="52"/>
      <c r="B46" s="43"/>
      <c r="C46" s="44"/>
      <c r="D46" s="45"/>
      <c r="E46" s="46"/>
      <c r="F46" s="53"/>
      <c r="G46" s="11"/>
      <c r="H46" s="48" t="str">
        <f t="shared" ref="H46:H48" si="6">IF(ISNUMBER(G46),G46*F46,"")</f>
        <v/>
      </c>
      <c r="I46" s="52"/>
    </row>
    <row r="47" spans="1:9" x14ac:dyDescent="0.3">
      <c r="A47" s="52"/>
      <c r="B47" s="43"/>
      <c r="C47" s="44"/>
      <c r="D47" s="45"/>
      <c r="E47" s="46"/>
      <c r="F47" s="53"/>
      <c r="G47" s="11"/>
      <c r="H47" s="48" t="str">
        <f t="shared" si="6"/>
        <v/>
      </c>
      <c r="I47" s="52"/>
    </row>
    <row r="48" spans="1:9" x14ac:dyDescent="0.3">
      <c r="A48" s="52"/>
      <c r="B48" s="43"/>
      <c r="C48" s="44"/>
      <c r="D48" s="45"/>
      <c r="E48" s="46"/>
      <c r="F48" s="53"/>
      <c r="G48" s="11"/>
      <c r="H48" s="48" t="str">
        <f t="shared" si="6"/>
        <v/>
      </c>
      <c r="I48" s="52"/>
    </row>
    <row r="49" spans="1:9" x14ac:dyDescent="0.3">
      <c r="A49" s="54"/>
      <c r="B49" s="43"/>
      <c r="C49" s="44"/>
      <c r="D49" s="45"/>
      <c r="E49" s="46"/>
      <c r="F49" s="53"/>
      <c r="G49" s="11"/>
      <c r="H49" s="48" t="str">
        <f t="shared" si="0"/>
        <v/>
      </c>
      <c r="I49" s="54"/>
    </row>
    <row r="50" spans="1:9" x14ac:dyDescent="0.3">
      <c r="A50" s="52"/>
      <c r="B50" s="43"/>
      <c r="C50" s="44"/>
      <c r="D50" s="45"/>
      <c r="E50" s="46"/>
      <c r="F50" s="53"/>
      <c r="G50" s="11"/>
      <c r="H50" s="48" t="str">
        <f t="shared" si="0"/>
        <v/>
      </c>
      <c r="I50" s="52"/>
    </row>
    <row r="51" spans="1:9" x14ac:dyDescent="0.3">
      <c r="A51" s="52"/>
      <c r="B51" s="43"/>
      <c r="C51" s="44"/>
      <c r="D51" s="45"/>
      <c r="E51" s="46"/>
      <c r="F51" s="53"/>
      <c r="G51" s="11"/>
      <c r="H51" s="48" t="str">
        <f t="shared" si="0"/>
        <v/>
      </c>
      <c r="I51" s="52"/>
    </row>
    <row r="52" spans="1:9" ht="14.4" thickBot="1" x14ac:dyDescent="0.35">
      <c r="A52" s="55"/>
      <c r="B52" s="56"/>
      <c r="C52" s="57"/>
      <c r="D52" s="58"/>
      <c r="E52" s="59"/>
      <c r="F52" s="60"/>
      <c r="G52" s="12"/>
      <c r="H52" s="61" t="str">
        <f t="shared" si="0"/>
        <v/>
      </c>
      <c r="I52" s="55"/>
    </row>
    <row r="53" spans="1:9" ht="6" customHeight="1" thickBot="1" x14ac:dyDescent="0.35">
      <c r="A53" s="62"/>
      <c r="B53" s="63"/>
      <c r="C53" s="63"/>
      <c r="D53" s="64"/>
      <c r="E53" s="64"/>
      <c r="F53" s="65"/>
      <c r="G53" s="64"/>
      <c r="H53" s="64"/>
      <c r="I53" s="62"/>
    </row>
    <row r="54" spans="1:9" ht="15.6" thickBot="1" x14ac:dyDescent="0.35">
      <c r="A54" s="66"/>
      <c r="B54" s="62"/>
      <c r="C54" s="62"/>
      <c r="D54" s="67"/>
      <c r="E54" s="67"/>
      <c r="F54" s="62"/>
      <c r="G54" s="30">
        <f>SUM(G21:G53)</f>
        <v>0</v>
      </c>
      <c r="H54" s="68">
        <f>SUM(H21:H53)</f>
        <v>0</v>
      </c>
      <c r="I54" s="66"/>
    </row>
    <row r="55" spans="1:9" s="52" customFormat="1" x14ac:dyDescent="0.3">
      <c r="B55" s="69" t="s">
        <v>29</v>
      </c>
      <c r="C55" s="69"/>
      <c r="D55" s="69"/>
      <c r="E55" s="69"/>
      <c r="F55" s="69"/>
      <c r="G55" s="69"/>
      <c r="H55" s="69"/>
    </row>
    <row r="56" spans="1:9" s="52" customFormat="1" x14ac:dyDescent="0.3">
      <c r="B56" s="69" t="s">
        <v>30</v>
      </c>
      <c r="C56" s="69"/>
      <c r="D56" s="69"/>
      <c r="E56" s="69"/>
      <c r="F56" s="69"/>
      <c r="G56" s="69"/>
      <c r="H56" s="69"/>
    </row>
    <row r="57" spans="1:9" s="52" customFormat="1" x14ac:dyDescent="0.3">
      <c r="B57" s="70" t="s">
        <v>31</v>
      </c>
      <c r="C57" s="71" t="s">
        <v>32</v>
      </c>
      <c r="D57" s="70" t="s">
        <v>33</v>
      </c>
      <c r="E57" s="72" t="s">
        <v>34</v>
      </c>
      <c r="F57" s="72"/>
      <c r="G57" s="72"/>
      <c r="H57" s="72"/>
    </row>
    <row r="58" spans="1:9" s="52" customFormat="1" x14ac:dyDescent="0.25">
      <c r="B58" s="73" t="s">
        <v>35</v>
      </c>
      <c r="C58" s="73"/>
      <c r="D58" s="73"/>
      <c r="E58" s="73"/>
      <c r="F58" s="73"/>
      <c r="G58" s="73"/>
      <c r="H58" s="73"/>
    </row>
    <row r="59" spans="1:9" s="74" customFormat="1" ht="13.2" x14ac:dyDescent="0.3">
      <c r="A59" s="62"/>
      <c r="C59" s="62"/>
      <c r="D59" s="62"/>
      <c r="E59" s="62"/>
      <c r="F59" s="62"/>
      <c r="G59" s="62"/>
      <c r="H59" s="62"/>
      <c r="I59" s="62"/>
    </row>
  </sheetData>
  <sheetProtection algorithmName="SHA-512" hashValue="ZRiQtZMyEPx7x7HnAFFLAMqfVBEFB9OKoCAuXBOM7Du+Gm2bnGBSU7T7KgQgJEsxtN/U4VoVq0jCCG22ai7FnA==" saltValue="l72lLumNq4g+nYYyfIy/GQ==" spinCount="100000" sheet="1" objects="1" scenarios="1"/>
  <mergeCells count="48"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2:D2"/>
    <mergeCell ref="B3:D3"/>
    <mergeCell ref="B4:D4"/>
    <mergeCell ref="B5:D5"/>
    <mergeCell ref="B33:C33"/>
    <mergeCell ref="B34:C34"/>
    <mergeCell ref="B21:C21"/>
    <mergeCell ref="B22:C22"/>
    <mergeCell ref="B23:C23"/>
    <mergeCell ref="B52:C52"/>
    <mergeCell ref="B27:C27"/>
    <mergeCell ref="B38:C38"/>
    <mergeCell ref="B39:C39"/>
    <mergeCell ref="B40:C40"/>
    <mergeCell ref="B41:C41"/>
    <mergeCell ref="B42:C42"/>
    <mergeCell ref="B55:H55"/>
    <mergeCell ref="B56:H56"/>
    <mergeCell ref="E57:H57"/>
    <mergeCell ref="B30:C30"/>
    <mergeCell ref="B31:C31"/>
    <mergeCell ref="B32:C32"/>
    <mergeCell ref="B58:H58"/>
    <mergeCell ref="B6:D6"/>
    <mergeCell ref="B7:D7"/>
    <mergeCell ref="B8:D8"/>
    <mergeCell ref="B10:H10"/>
    <mergeCell ref="B11:H11"/>
    <mergeCell ref="B28:C28"/>
    <mergeCell ref="B43:C43"/>
    <mergeCell ref="B45:C45"/>
    <mergeCell ref="B49:C49"/>
    <mergeCell ref="B50:C50"/>
    <mergeCell ref="B51:C51"/>
    <mergeCell ref="B29:C29"/>
    <mergeCell ref="B35:C35"/>
    <mergeCell ref="B36:C36"/>
    <mergeCell ref="B37:C37"/>
  </mergeCells>
  <hyperlinks>
    <hyperlink ref="B7" r:id="rId1" xr:uid="{65B31297-B587-440C-8253-20D37FF5044F}"/>
    <hyperlink ref="B8" r:id="rId2" xr:uid="{D4F66973-D9C0-4A0A-A325-CCBF53B057CE}"/>
  </hyperlink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