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1fc19dc37663d0f/Documents des salons/Salon 2022/BdC/"/>
    </mc:Choice>
  </mc:AlternateContent>
  <xr:revisionPtr revIDLastSave="9" documentId="13_ncr:1_{E074E580-133D-47C7-9EC6-8B3CC9355706}" xr6:coauthVersionLast="47" xr6:coauthVersionMax="47" xr10:uidLastSave="{71840383-8001-4CD2-BF8E-98BF1FDBCABF}"/>
  <bookViews>
    <workbookView xWindow="564" yWindow="888" windowWidth="22476" windowHeight="12072" xr2:uid="{9E33DFEE-31F5-4FF2-A381-576FAD8BB3BD}"/>
  </bookViews>
  <sheets>
    <sheet name="Tarif Market Place" sheetId="1" r:id="rId1"/>
  </sheets>
  <definedNames>
    <definedName name="_xlnm.Print_Area" localSheetId="0">'Tarif Market Place'!$A$1:$H$58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1" l="1"/>
  <c r="H48" i="1"/>
  <c r="H47" i="1"/>
  <c r="H46" i="1"/>
  <c r="H37" i="1" l="1"/>
  <c r="H36" i="1"/>
  <c r="H35" i="1"/>
  <c r="H34" i="1"/>
  <c r="H33" i="1"/>
  <c r="H42" i="1"/>
  <c r="H41" i="1"/>
  <c r="H40" i="1"/>
  <c r="H39" i="1"/>
  <c r="H38" i="1"/>
  <c r="H28" i="1"/>
  <c r="H27" i="1"/>
  <c r="H31" i="1"/>
  <c r="H30" i="1"/>
  <c r="H29" i="1"/>
  <c r="H26" i="1"/>
  <c r="H32" i="1"/>
  <c r="H43" i="1"/>
  <c r="H45" i="1"/>
  <c r="H49" i="1"/>
  <c r="H50" i="1"/>
  <c r="G54" i="1"/>
  <c r="H52" i="1"/>
  <c r="H51" i="1"/>
  <c r="H25" i="1"/>
  <c r="H24" i="1"/>
  <c r="H23" i="1"/>
  <c r="H22" i="1"/>
  <c r="H21" i="1"/>
  <c r="H54" i="1" l="1"/>
</calcChain>
</file>

<file path=xl/sharedStrings.xml><?xml version="1.0" encoding="utf-8"?>
<sst xmlns="http://schemas.openxmlformats.org/spreadsheetml/2006/main" count="54" uniqueCount="43">
  <si>
    <t>Nom du Domaine</t>
  </si>
  <si>
    <t>Domaine Les Combes Cachées</t>
  </si>
  <si>
    <t>34210 Siran</t>
  </si>
  <si>
    <t>SIRET: 813 350 824 00013</t>
  </si>
  <si>
    <t>Tel. : 06 72 88 65 10</t>
  </si>
  <si>
    <t>Email: lescombescachees@gmail.com</t>
  </si>
  <si>
    <t>Site Internet www.les-combes-cachees.fr</t>
  </si>
  <si>
    <t>BON DE PRE-COMMANDE MARKET-PLACE</t>
  </si>
  <si>
    <t>SALON DES VIGNERONS DE GIF SUR YVETTE - AVRIL 2022</t>
  </si>
  <si>
    <t>Client:</t>
  </si>
  <si>
    <t>Nom:</t>
  </si>
  <si>
    <t>Prénom:</t>
  </si>
  <si>
    <t>Adresse:</t>
  </si>
  <si>
    <t>Code Postal:</t>
  </si>
  <si>
    <t>Ville:</t>
  </si>
  <si>
    <t>Email:</t>
  </si>
  <si>
    <t>Tél. :</t>
  </si>
  <si>
    <t>Btle</t>
  </si>
  <si>
    <t>Millésime</t>
  </si>
  <si>
    <t>Prix TTC</t>
  </si>
  <si>
    <t>Qté</t>
  </si>
  <si>
    <t>Total</t>
  </si>
  <si>
    <t>Vins Blancs</t>
  </si>
  <si>
    <t>Minervois Blanc AOP Combe Violon</t>
  </si>
  <si>
    <t>75cl</t>
  </si>
  <si>
    <t>Viognier IGP La Martelle</t>
  </si>
  <si>
    <t>Viognier IGP Le Bois de La Martelle</t>
  </si>
  <si>
    <t>Vins Rosés</t>
  </si>
  <si>
    <t>Minervois Rosé AOP Les Pink Floyd</t>
  </si>
  <si>
    <t>Vins Rouge</t>
  </si>
  <si>
    <t>Carignan AOP La Galine</t>
  </si>
  <si>
    <t>Minervois Rouge AOP La Curiosité de Lauriole</t>
  </si>
  <si>
    <t>Minervois Rouge AOP Les Hauts de Siran</t>
  </si>
  <si>
    <t>Minervois-Cru La Livinière AOP Soleil Rouge</t>
  </si>
  <si>
    <t>Minervois-Cru La Livinière AOP Les Trois Écus</t>
  </si>
  <si>
    <t>Minervois-Cru La Livinière AOP Cuvée Elias (tête de cuvée)</t>
  </si>
  <si>
    <t>Commande par multiple de 6 bouteilles - Panachage possible</t>
  </si>
  <si>
    <r>
      <t xml:space="preserve">Paiement par </t>
    </r>
    <r>
      <rPr>
        <b/>
        <sz val="11"/>
        <rFont val="Century Gothic"/>
        <family val="2"/>
      </rPr>
      <t>virement</t>
    </r>
    <r>
      <rPr>
        <sz val="11"/>
        <rFont val="Century Gothic"/>
        <family val="2"/>
      </rPr>
      <t xml:space="preserve"> uniquement - Franco de port - Retrait sur le salon</t>
    </r>
  </si>
  <si>
    <t xml:space="preserve">IBAN: </t>
  </si>
  <si>
    <t>FR76 1310 6005 0030 0053 6696 445</t>
  </si>
  <si>
    <t>BIC:</t>
  </si>
  <si>
    <t>AGRIFRPP831</t>
  </si>
  <si>
    <r>
      <t>Indiquez votre </t>
    </r>
    <r>
      <rPr>
        <b/>
        <i/>
        <sz val="11"/>
        <color theme="1"/>
        <rFont val="Century Gothic"/>
        <family val="2"/>
      </rPr>
      <t>Nom</t>
    </r>
    <r>
      <rPr>
        <sz val="11"/>
        <color theme="1"/>
        <rFont val="Century Gothic"/>
        <family val="2"/>
      </rPr>
      <t> complété de </t>
    </r>
    <r>
      <rPr>
        <b/>
        <i/>
        <sz val="11"/>
        <color theme="1"/>
        <rFont val="Century Gothic"/>
        <family val="2"/>
      </rPr>
      <t>‘’Market Place Salon Gif ‘’</t>
    </r>
    <r>
      <rPr>
        <sz val="11"/>
        <color theme="1"/>
        <rFont val="Century Gothic"/>
        <family val="2"/>
      </rPr>
      <t> dans la référence de votre virement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</si>
</sst>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[$€-40C]_-;\-* #,##0.00\ [$€-40C]_-;_-* &quot;-&quot;??\ [$€-40C]_-;_-@_-"/>
    <numFmt numFmtId="165" formatCode="#.#_ \c\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b/>
      <i/>
      <sz val="14"/>
      <color rgb="FFC00000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u/>
      <sz val="11"/>
      <name val="Century Gothic"/>
      <family val="2"/>
    </font>
    <font>
      <i/>
      <sz val="11"/>
      <name val="Century Gothic"/>
      <family val="2"/>
    </font>
    <font>
      <b/>
      <i/>
      <sz val="10"/>
      <color rgb="FFCC0000"/>
      <name val="Century Gothic"/>
      <family val="2"/>
    </font>
    <font>
      <sz val="11"/>
      <name val="Century Gothic"/>
      <family val="2"/>
    </font>
    <font>
      <sz val="11"/>
      <color theme="1"/>
      <name val="Century Gothic"/>
      <family val="2"/>
    </font>
    <font>
      <b/>
      <sz val="14"/>
      <name val="Century Gothic"/>
      <family val="2"/>
    </font>
    <font>
      <sz val="14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i/>
      <sz val="11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7F1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10" fillId="3" borderId="14" xfId="0" applyFont="1" applyFill="1" applyBorder="1" applyAlignment="1" applyProtection="1">
      <alignment vertical="center"/>
      <protection locked="0"/>
    </xf>
    <xf numFmtId="0" fontId="10" fillId="3" borderId="14" xfId="0" applyFont="1" applyFill="1" applyBorder="1" applyAlignment="1" applyProtection="1">
      <alignment horizontal="left" vertical="center"/>
      <protection locked="0"/>
    </xf>
    <xf numFmtId="0" fontId="10" fillId="3" borderId="15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horizontal="left" vertical="center"/>
      <protection locked="0"/>
    </xf>
    <xf numFmtId="0" fontId="10" fillId="3" borderId="17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10" fillId="3" borderId="19" xfId="0" applyFont="1" applyFill="1" applyBorder="1" applyAlignment="1" applyProtection="1">
      <alignment vertical="center"/>
      <protection locked="0"/>
    </xf>
    <xf numFmtId="0" fontId="10" fillId="3" borderId="19" xfId="0" applyFont="1" applyFill="1" applyBorder="1" applyAlignment="1" applyProtection="1">
      <alignment horizontal="left" vertical="center"/>
      <protection locked="0"/>
    </xf>
    <xf numFmtId="0" fontId="10" fillId="3" borderId="20" xfId="0" applyFont="1" applyFill="1" applyBorder="1" applyAlignment="1" applyProtection="1">
      <alignment horizontal="left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6" fillId="4" borderId="0" xfId="0" applyFont="1" applyFill="1" applyAlignment="1" applyProtection="1">
      <alignment horizontal="left" vertical="center"/>
    </xf>
    <xf numFmtId="0" fontId="14" fillId="4" borderId="0" xfId="0" applyFont="1" applyFill="1" applyAlignment="1" applyProtection="1">
      <alignment horizontal="center" vertical="center"/>
    </xf>
    <xf numFmtId="0" fontId="14" fillId="4" borderId="0" xfId="0" applyFont="1" applyFill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11" fillId="2" borderId="0" xfId="0" applyFont="1" applyFill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0" fontId="10" fillId="0" borderId="13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4" fillId="4" borderId="22" xfId="0" applyFont="1" applyFill="1" applyBorder="1" applyAlignment="1" applyProtection="1">
      <alignment horizontal="left" vertical="center"/>
    </xf>
    <xf numFmtId="0" fontId="4" fillId="4" borderId="3" xfId="0" applyFont="1" applyFill="1" applyBorder="1" applyAlignment="1" applyProtection="1">
      <alignment horizontal="left" vertical="center"/>
    </xf>
    <xf numFmtId="0" fontId="9" fillId="4" borderId="3" xfId="3" applyNumberFormat="1" applyFont="1" applyFill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horizontal="center" vertical="center"/>
    </xf>
    <xf numFmtId="164" fontId="9" fillId="4" borderId="3" xfId="0" applyNumberFormat="1" applyFont="1" applyFill="1" applyBorder="1" applyAlignment="1" applyProtection="1">
      <alignment horizontal="center" vertical="center"/>
    </xf>
    <xf numFmtId="164" fontId="9" fillId="0" borderId="4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9" fillId="4" borderId="23" xfId="0" applyFont="1" applyFill="1" applyBorder="1" applyAlignment="1" applyProtection="1">
      <alignment horizontal="left" vertical="center"/>
    </xf>
    <xf numFmtId="0" fontId="9" fillId="4" borderId="1" xfId="0" applyFont="1" applyFill="1" applyBorder="1" applyAlignment="1" applyProtection="1">
      <alignment horizontal="left" vertical="center"/>
    </xf>
    <xf numFmtId="165" fontId="9" fillId="4" borderId="1" xfId="0" applyNumberFormat="1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</xf>
    <xf numFmtId="164" fontId="9" fillId="4" borderId="1" xfId="0" applyNumberFormat="1" applyFont="1" applyFill="1" applyBorder="1" applyAlignment="1" applyProtection="1">
      <alignment horizontal="center" vertical="center"/>
    </xf>
    <xf numFmtId="164" fontId="9" fillId="0" borderId="6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4" fillId="4" borderId="23" xfId="0" applyFont="1" applyFill="1" applyBorder="1" applyAlignment="1" applyProtection="1">
      <alignment horizontal="left" vertical="center"/>
    </xf>
    <xf numFmtId="0" fontId="4" fillId="4" borderId="1" xfId="0" applyFont="1" applyFill="1" applyBorder="1" applyAlignment="1" applyProtection="1">
      <alignment horizontal="left" vertical="center"/>
    </xf>
    <xf numFmtId="0" fontId="9" fillId="4" borderId="5" xfId="0" applyFont="1" applyFill="1" applyBorder="1" applyAlignment="1" applyProtection="1">
      <alignment horizontal="left" vertical="center"/>
    </xf>
    <xf numFmtId="0" fontId="9" fillId="4" borderId="2" xfId="0" applyFont="1" applyFill="1" applyBorder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44" fontId="9" fillId="4" borderId="1" xfId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9" fillId="4" borderId="7" xfId="0" applyFont="1" applyFill="1" applyBorder="1" applyAlignment="1" applyProtection="1">
      <alignment horizontal="left" vertical="center"/>
    </xf>
    <xf numFmtId="0" fontId="9" fillId="4" borderId="8" xfId="0" applyFont="1" applyFill="1" applyBorder="1" applyAlignment="1" applyProtection="1">
      <alignment horizontal="left" vertical="center"/>
    </xf>
    <xf numFmtId="165" fontId="9" fillId="4" borderId="9" xfId="0" applyNumberFormat="1" applyFont="1" applyFill="1" applyBorder="1" applyAlignment="1" applyProtection="1">
      <alignment horizontal="center" vertical="center"/>
    </xf>
    <xf numFmtId="0" fontId="9" fillId="4" borderId="9" xfId="0" applyFont="1" applyFill="1" applyBorder="1" applyAlignment="1" applyProtection="1">
      <alignment horizontal="center" vertical="center"/>
    </xf>
    <xf numFmtId="44" fontId="9" fillId="4" borderId="9" xfId="1" applyFont="1" applyFill="1" applyBorder="1" applyAlignment="1" applyProtection="1">
      <alignment horizontal="center" vertical="center"/>
    </xf>
    <xf numFmtId="164" fontId="9" fillId="0" borderId="10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44" fontId="5" fillId="0" borderId="0" xfId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164" fontId="5" fillId="0" borderId="12" xfId="0" applyNumberFormat="1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4" fillId="4" borderId="0" xfId="0" applyFont="1" applyFill="1" applyAlignment="1" applyProtection="1">
      <alignment horizontal="left" vertical="center"/>
    </xf>
    <xf numFmtId="0" fontId="10" fillId="0" borderId="0" xfId="0" applyFont="1" applyAlignment="1" applyProtection="1">
      <alignment horizontal="left"/>
    </xf>
    <xf numFmtId="0" fontId="13" fillId="0" borderId="0" xfId="0" applyFont="1" applyAlignment="1" applyProtection="1">
      <alignment vertical="center"/>
    </xf>
  </cellXfs>
  <cellStyles count="4">
    <cellStyle name="Milliers 2" xfId="3" xr:uid="{B32BC58B-3633-41B9-AFFF-6AD3B051CF07}"/>
    <cellStyle name="Monétaire" xfId="1" builtinId="4"/>
    <cellStyle name="Monétaire 2" xfId="2" xr:uid="{F6CD5886-657C-49BA-9FEC-B93307A13074}"/>
    <cellStyle name="Normal" xfId="0" builtinId="0"/>
  </cellStyles>
  <dxfs count="0"/>
  <tableStyles count="0" defaultTableStyle="TableStyleMedium2" defaultPivotStyle="PivotStyleLight16"/>
  <colors>
    <mruColors>
      <color rgb="FFE7F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2231668</xdr:colOff>
      <xdr:row>1</xdr:row>
      <xdr:rowOff>0</xdr:rowOff>
    </xdr:from>
    <xdr:to>
      <xdr:col>8</xdr:col>
      <xdr:colOff>21798</xdr:colOff>
      <xdr:row>8</xdr:row>
      <xdr:rowOff>15240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17E7971-0D1B-46C3-B2D2-CFF8067A20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7" r="2000"/>
        <a:stretch/>
      </xdr:blipFill>
      <xdr:spPr>
        <a:xfrm>
          <a:off x="3313708" y="76200"/>
          <a:ext cx="4640510" cy="1348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7BAB9-BC2F-43B7-8DC4-D6E0D26B3255}">
  <sheetPr>
    <pageSetUpPr fitToPage="1"/>
  </sheetPr>
  <dimension ref="A1:I59"/>
  <sheetViews>
    <sheetView tabSelected="1" workbookViewId="0"/>
  </sheetViews>
  <sheetFormatPr baseColWidth="10" defaultColWidth="11.5546875" defaultRowHeight="13.8" x14ac:dyDescent="0.3"/>
  <cols>
    <col min="1" max="1" width="1.6640625" style="13" customWidth="1"/>
    <col min="2" max="2" width="14" style="13" customWidth="1"/>
    <col min="3" max="3" width="47.33203125" style="13" customWidth="1"/>
    <col min="4" max="4" width="9.6640625" style="13" customWidth="1"/>
    <col min="5" max="5" width="11.33203125" style="13" bestFit="1" customWidth="1"/>
    <col min="6" max="6" width="13" style="13" customWidth="1"/>
    <col min="7" max="7" width="6.6640625" style="13" customWidth="1"/>
    <col min="8" max="8" width="11.6640625" style="13" customWidth="1"/>
    <col min="9" max="9" width="1.6640625" style="13" customWidth="1"/>
    <col min="10" max="16384" width="11.5546875" style="13"/>
  </cols>
  <sheetData>
    <row r="1" spans="1:9" ht="6" customHeight="1" x14ac:dyDescent="0.3"/>
    <row r="2" spans="1:9" s="14" customFormat="1" ht="15" x14ac:dyDescent="0.3">
      <c r="B2" s="15" t="s">
        <v>0</v>
      </c>
      <c r="C2" s="15"/>
      <c r="D2" s="15"/>
      <c r="E2" s="16"/>
      <c r="F2" s="16"/>
      <c r="G2" s="16"/>
      <c r="H2" s="16"/>
    </row>
    <row r="3" spans="1:9" s="14" customFormat="1" ht="15" x14ac:dyDescent="0.3">
      <c r="B3" s="17" t="s">
        <v>1</v>
      </c>
      <c r="C3" s="17"/>
      <c r="D3" s="17"/>
      <c r="E3" s="16"/>
      <c r="F3" s="16"/>
      <c r="G3" s="16"/>
      <c r="H3" s="16"/>
    </row>
    <row r="4" spans="1:9" s="14" customFormat="1" ht="15" x14ac:dyDescent="0.3">
      <c r="B4" s="17" t="s">
        <v>2</v>
      </c>
      <c r="C4" s="17"/>
      <c r="D4" s="17"/>
      <c r="E4" s="16"/>
      <c r="F4" s="16"/>
      <c r="G4" s="16"/>
      <c r="H4" s="16"/>
    </row>
    <row r="5" spans="1:9" s="14" customFormat="1" ht="15" x14ac:dyDescent="0.3">
      <c r="B5" s="17" t="s">
        <v>3</v>
      </c>
      <c r="C5" s="17"/>
      <c r="D5" s="17"/>
      <c r="E5" s="16"/>
      <c r="F5" s="16"/>
      <c r="G5" s="16"/>
      <c r="H5" s="16"/>
    </row>
    <row r="6" spans="1:9" s="14" customFormat="1" ht="15" x14ac:dyDescent="0.3">
      <c r="B6" s="17" t="s">
        <v>4</v>
      </c>
      <c r="C6" s="17"/>
      <c r="D6" s="17"/>
      <c r="E6" s="16"/>
      <c r="F6" s="16"/>
      <c r="G6" s="16"/>
      <c r="H6" s="16"/>
    </row>
    <row r="7" spans="1:9" s="14" customFormat="1" ht="15" x14ac:dyDescent="0.3">
      <c r="B7" s="17" t="s">
        <v>5</v>
      </c>
      <c r="C7" s="17"/>
      <c r="D7" s="17"/>
      <c r="E7" s="16"/>
      <c r="F7" s="16"/>
      <c r="G7" s="16"/>
      <c r="H7" s="16"/>
    </row>
    <row r="8" spans="1:9" s="14" customFormat="1" ht="15" x14ac:dyDescent="0.3">
      <c r="B8" s="17" t="s">
        <v>6</v>
      </c>
      <c r="C8" s="17"/>
      <c r="D8" s="17"/>
      <c r="E8" s="16"/>
      <c r="F8" s="16"/>
      <c r="G8" s="16"/>
      <c r="H8" s="16"/>
    </row>
    <row r="9" spans="1:9" x14ac:dyDescent="0.3">
      <c r="A9" s="18"/>
      <c r="I9" s="18"/>
    </row>
    <row r="10" spans="1:9" s="19" customFormat="1" ht="17.399999999999999" x14ac:dyDescent="0.3">
      <c r="B10" s="20" t="s">
        <v>7</v>
      </c>
      <c r="C10" s="20"/>
      <c r="D10" s="20"/>
      <c r="E10" s="20"/>
      <c r="F10" s="20"/>
      <c r="G10" s="20"/>
      <c r="H10" s="20"/>
    </row>
    <row r="11" spans="1:9" s="19" customFormat="1" ht="17.399999999999999" x14ac:dyDescent="0.3">
      <c r="B11" s="20" t="s">
        <v>8</v>
      </c>
      <c r="C11" s="20"/>
      <c r="D11" s="20"/>
      <c r="E11" s="20"/>
      <c r="F11" s="20"/>
      <c r="G11" s="20"/>
      <c r="H11" s="20"/>
    </row>
    <row r="13" spans="1:9" ht="14.4" thickBot="1" x14ac:dyDescent="0.35">
      <c r="B13" s="21" t="s">
        <v>9</v>
      </c>
    </row>
    <row r="14" spans="1:9" x14ac:dyDescent="0.3">
      <c r="B14" s="22" t="s">
        <v>10</v>
      </c>
      <c r="C14" s="1"/>
      <c r="D14" s="23" t="s">
        <v>11</v>
      </c>
      <c r="E14" s="2"/>
      <c r="F14" s="2"/>
      <c r="G14" s="2"/>
      <c r="H14" s="3"/>
    </row>
    <row r="15" spans="1:9" x14ac:dyDescent="0.3">
      <c r="B15" s="24" t="s">
        <v>12</v>
      </c>
      <c r="C15" s="4"/>
      <c r="D15" s="4"/>
      <c r="E15" s="4"/>
      <c r="F15" s="4"/>
      <c r="G15" s="4"/>
      <c r="H15" s="5"/>
    </row>
    <row r="16" spans="1:9" x14ac:dyDescent="0.3">
      <c r="B16" s="24"/>
      <c r="C16" s="4"/>
      <c r="D16" s="4"/>
      <c r="E16" s="4"/>
      <c r="F16" s="4"/>
      <c r="G16" s="4"/>
      <c r="H16" s="5"/>
    </row>
    <row r="17" spans="1:9" x14ac:dyDescent="0.3">
      <c r="B17" s="24" t="s">
        <v>13</v>
      </c>
      <c r="C17" s="6"/>
      <c r="D17" s="13" t="s">
        <v>14</v>
      </c>
      <c r="E17" s="4"/>
      <c r="F17" s="4"/>
      <c r="G17" s="4"/>
      <c r="H17" s="5"/>
    </row>
    <row r="18" spans="1:9" ht="14.4" thickBot="1" x14ac:dyDescent="0.35">
      <c r="B18" s="25" t="s">
        <v>15</v>
      </c>
      <c r="C18" s="7"/>
      <c r="D18" s="26" t="s">
        <v>16</v>
      </c>
      <c r="E18" s="8"/>
      <c r="F18" s="8"/>
      <c r="G18" s="8"/>
      <c r="H18" s="9"/>
    </row>
    <row r="19" spans="1:9" ht="14.4" thickBot="1" x14ac:dyDescent="0.35"/>
    <row r="20" spans="1:9" s="33" customFormat="1" ht="19.2" thickBot="1" x14ac:dyDescent="0.35">
      <c r="A20" s="27"/>
      <c r="B20" s="28"/>
      <c r="C20" s="28"/>
      <c r="D20" s="29" t="s">
        <v>17</v>
      </c>
      <c r="E20" s="30" t="s">
        <v>18</v>
      </c>
      <c r="F20" s="31" t="s">
        <v>19</v>
      </c>
      <c r="G20" s="30" t="s">
        <v>20</v>
      </c>
      <c r="H20" s="32" t="s">
        <v>21</v>
      </c>
      <c r="I20" s="27"/>
    </row>
    <row r="21" spans="1:9" s="33" customFormat="1" x14ac:dyDescent="0.3">
      <c r="A21" s="34"/>
      <c r="B21" s="35" t="s">
        <v>22</v>
      </c>
      <c r="C21" s="36"/>
      <c r="D21" s="37"/>
      <c r="E21" s="38"/>
      <c r="F21" s="39"/>
      <c r="G21" s="10"/>
      <c r="H21" s="40" t="str">
        <f>IF(ISNUMBER(G21),G21*F21,"")</f>
        <v/>
      </c>
      <c r="I21" s="34"/>
    </row>
    <row r="22" spans="1:9" s="33" customFormat="1" x14ac:dyDescent="0.3">
      <c r="A22" s="41"/>
      <c r="B22" s="42" t="s">
        <v>23</v>
      </c>
      <c r="C22" s="43"/>
      <c r="D22" s="44" t="s">
        <v>24</v>
      </c>
      <c r="E22" s="45">
        <v>2020</v>
      </c>
      <c r="F22" s="46">
        <v>16</v>
      </c>
      <c r="G22" s="11"/>
      <c r="H22" s="47" t="str">
        <f t="shared" ref="H22:H52" si="0">IF(ISNUMBER(G22),G22*F22,"")</f>
        <v/>
      </c>
      <c r="I22" s="41"/>
    </row>
    <row r="23" spans="1:9" s="33" customFormat="1" x14ac:dyDescent="0.3">
      <c r="A23" s="48"/>
      <c r="B23" s="42" t="s">
        <v>25</v>
      </c>
      <c r="C23" s="43"/>
      <c r="D23" s="44" t="s">
        <v>24</v>
      </c>
      <c r="E23" s="45">
        <v>2020</v>
      </c>
      <c r="F23" s="46">
        <v>10</v>
      </c>
      <c r="G23" s="11"/>
      <c r="H23" s="47" t="str">
        <f t="shared" si="0"/>
        <v/>
      </c>
      <c r="I23" s="48"/>
    </row>
    <row r="24" spans="1:9" s="33" customFormat="1" x14ac:dyDescent="0.3">
      <c r="A24" s="48"/>
      <c r="B24" s="42" t="s">
        <v>26</v>
      </c>
      <c r="C24" s="43"/>
      <c r="D24" s="44" t="s">
        <v>24</v>
      </c>
      <c r="E24" s="45">
        <v>2021</v>
      </c>
      <c r="F24" s="46">
        <v>14</v>
      </c>
      <c r="G24" s="11"/>
      <c r="H24" s="47" t="str">
        <f t="shared" si="0"/>
        <v/>
      </c>
      <c r="I24" s="48"/>
    </row>
    <row r="25" spans="1:9" s="33" customFormat="1" x14ac:dyDescent="0.3">
      <c r="A25" s="48"/>
      <c r="B25" s="42"/>
      <c r="C25" s="43"/>
      <c r="D25" s="44"/>
      <c r="E25" s="45"/>
      <c r="F25" s="46"/>
      <c r="G25" s="11"/>
      <c r="H25" s="47" t="str">
        <f t="shared" si="0"/>
        <v/>
      </c>
      <c r="I25" s="48"/>
    </row>
    <row r="26" spans="1:9" s="33" customFormat="1" x14ac:dyDescent="0.3">
      <c r="A26" s="48"/>
      <c r="B26" s="49" t="s">
        <v>27</v>
      </c>
      <c r="C26" s="50"/>
      <c r="D26" s="44"/>
      <c r="E26" s="45"/>
      <c r="F26" s="46"/>
      <c r="G26" s="11"/>
      <c r="H26" s="47" t="str">
        <f t="shared" ref="H26:H31" si="1">IF(ISNUMBER(G26),G26*F26,"")</f>
        <v/>
      </c>
      <c r="I26" s="48"/>
    </row>
    <row r="27" spans="1:9" s="33" customFormat="1" x14ac:dyDescent="0.3">
      <c r="A27" s="48"/>
      <c r="B27" s="42" t="s">
        <v>28</v>
      </c>
      <c r="C27" s="43"/>
      <c r="D27" s="44" t="s">
        <v>24</v>
      </c>
      <c r="E27" s="45">
        <v>2021</v>
      </c>
      <c r="F27" s="46">
        <v>10</v>
      </c>
      <c r="G27" s="11"/>
      <c r="H27" s="47" t="str">
        <f t="shared" ref="H27:H28" si="2">IF(ISNUMBER(G27),G27*F27,"")</f>
        <v/>
      </c>
      <c r="I27" s="48"/>
    </row>
    <row r="28" spans="1:9" s="33" customFormat="1" x14ac:dyDescent="0.3">
      <c r="A28" s="48"/>
      <c r="B28" s="42"/>
      <c r="C28" s="43"/>
      <c r="D28" s="44"/>
      <c r="E28" s="45"/>
      <c r="F28" s="46"/>
      <c r="G28" s="11"/>
      <c r="H28" s="47" t="str">
        <f t="shared" si="2"/>
        <v/>
      </c>
      <c r="I28" s="48"/>
    </row>
    <row r="29" spans="1:9" s="33" customFormat="1" x14ac:dyDescent="0.3">
      <c r="A29" s="48"/>
      <c r="B29" s="49" t="s">
        <v>29</v>
      </c>
      <c r="C29" s="50"/>
      <c r="D29" s="44"/>
      <c r="E29" s="45"/>
      <c r="F29" s="46"/>
      <c r="G29" s="11"/>
      <c r="H29" s="47" t="str">
        <f t="shared" si="1"/>
        <v/>
      </c>
      <c r="I29" s="48"/>
    </row>
    <row r="30" spans="1:9" s="33" customFormat="1" x14ac:dyDescent="0.3">
      <c r="A30" s="48"/>
      <c r="B30" s="42" t="s">
        <v>30</v>
      </c>
      <c r="C30" s="43"/>
      <c r="D30" s="44" t="s">
        <v>24</v>
      </c>
      <c r="E30" s="45">
        <v>2020</v>
      </c>
      <c r="F30" s="46">
        <v>15</v>
      </c>
      <c r="G30" s="11"/>
      <c r="H30" s="47" t="str">
        <f t="shared" si="1"/>
        <v/>
      </c>
      <c r="I30" s="48"/>
    </row>
    <row r="31" spans="1:9" s="33" customFormat="1" x14ac:dyDescent="0.3">
      <c r="A31" s="48"/>
      <c r="B31" s="42" t="s">
        <v>31</v>
      </c>
      <c r="C31" s="43"/>
      <c r="D31" s="44" t="s">
        <v>24</v>
      </c>
      <c r="E31" s="45">
        <v>2019</v>
      </c>
      <c r="F31" s="46">
        <v>10</v>
      </c>
      <c r="G31" s="11"/>
      <c r="H31" s="47" t="str">
        <f t="shared" si="1"/>
        <v/>
      </c>
      <c r="I31" s="48"/>
    </row>
    <row r="32" spans="1:9" s="33" customFormat="1" x14ac:dyDescent="0.3">
      <c r="A32" s="48"/>
      <c r="B32" s="42" t="s">
        <v>32</v>
      </c>
      <c r="C32" s="43"/>
      <c r="D32" s="44" t="s">
        <v>24</v>
      </c>
      <c r="E32" s="45">
        <v>2017</v>
      </c>
      <c r="F32" s="46">
        <v>11.5</v>
      </c>
      <c r="G32" s="11"/>
      <c r="H32" s="47" t="str">
        <f t="shared" si="0"/>
        <v/>
      </c>
      <c r="I32" s="48"/>
    </row>
    <row r="33" spans="1:9" s="33" customFormat="1" x14ac:dyDescent="0.3">
      <c r="A33" s="48"/>
      <c r="B33" s="42" t="s">
        <v>32</v>
      </c>
      <c r="C33" s="43"/>
      <c r="D33" s="44" t="s">
        <v>24</v>
      </c>
      <c r="E33" s="45">
        <v>2018</v>
      </c>
      <c r="F33" s="46">
        <v>12</v>
      </c>
      <c r="G33" s="11"/>
      <c r="H33" s="47" t="str">
        <f t="shared" ref="H33:H37" si="3">IF(ISNUMBER(G33),G33*F33,"")</f>
        <v/>
      </c>
      <c r="I33" s="48"/>
    </row>
    <row r="34" spans="1:9" s="33" customFormat="1" x14ac:dyDescent="0.3">
      <c r="A34" s="48"/>
      <c r="B34" s="42" t="s">
        <v>33</v>
      </c>
      <c r="C34" s="43"/>
      <c r="D34" s="44" t="s">
        <v>24</v>
      </c>
      <c r="E34" s="45">
        <v>2018</v>
      </c>
      <c r="F34" s="46">
        <v>17</v>
      </c>
      <c r="G34" s="11"/>
      <c r="H34" s="47" t="str">
        <f t="shared" si="3"/>
        <v/>
      </c>
      <c r="I34" s="48"/>
    </row>
    <row r="35" spans="1:9" s="33" customFormat="1" x14ac:dyDescent="0.3">
      <c r="A35" s="48"/>
      <c r="B35" s="42" t="s">
        <v>34</v>
      </c>
      <c r="C35" s="43"/>
      <c r="D35" s="44" t="s">
        <v>24</v>
      </c>
      <c r="E35" s="45">
        <v>2017</v>
      </c>
      <c r="F35" s="46">
        <v>19</v>
      </c>
      <c r="G35" s="11"/>
      <c r="H35" s="47" t="str">
        <f t="shared" si="3"/>
        <v/>
      </c>
      <c r="I35" s="48"/>
    </row>
    <row r="36" spans="1:9" s="33" customFormat="1" x14ac:dyDescent="0.3">
      <c r="A36" s="48"/>
      <c r="B36" s="42" t="s">
        <v>35</v>
      </c>
      <c r="C36" s="43"/>
      <c r="D36" s="44" t="s">
        <v>24</v>
      </c>
      <c r="E36" s="45">
        <v>2016</v>
      </c>
      <c r="F36" s="46">
        <v>32</v>
      </c>
      <c r="G36" s="11"/>
      <c r="H36" s="47" t="str">
        <f t="shared" si="3"/>
        <v/>
      </c>
      <c r="I36" s="48"/>
    </row>
    <row r="37" spans="1:9" s="33" customFormat="1" x14ac:dyDescent="0.3">
      <c r="A37" s="34"/>
      <c r="B37" s="51"/>
      <c r="C37" s="52"/>
      <c r="D37" s="44"/>
      <c r="E37" s="45"/>
      <c r="F37" s="46"/>
      <c r="G37" s="11"/>
      <c r="H37" s="47" t="str">
        <f t="shared" si="3"/>
        <v/>
      </c>
      <c r="I37" s="34"/>
    </row>
    <row r="38" spans="1:9" s="33" customFormat="1" x14ac:dyDescent="0.3">
      <c r="A38" s="34"/>
      <c r="B38" s="51"/>
      <c r="C38" s="52"/>
      <c r="D38" s="44"/>
      <c r="E38" s="45"/>
      <c r="F38" s="46"/>
      <c r="G38" s="11"/>
      <c r="H38" s="47" t="str">
        <f t="shared" ref="H38:H42" si="4">IF(ISNUMBER(G38),G38*F38,"")</f>
        <v/>
      </c>
      <c r="I38" s="34"/>
    </row>
    <row r="39" spans="1:9" s="33" customFormat="1" x14ac:dyDescent="0.3">
      <c r="A39" s="34"/>
      <c r="B39" s="51"/>
      <c r="C39" s="52"/>
      <c r="D39" s="44"/>
      <c r="E39" s="45"/>
      <c r="F39" s="46"/>
      <c r="G39" s="11"/>
      <c r="H39" s="47" t="str">
        <f t="shared" si="4"/>
        <v/>
      </c>
      <c r="I39" s="34"/>
    </row>
    <row r="40" spans="1:9" s="33" customFormat="1" x14ac:dyDescent="0.3">
      <c r="A40" s="34"/>
      <c r="B40" s="51"/>
      <c r="C40" s="52"/>
      <c r="D40" s="44"/>
      <c r="E40" s="45"/>
      <c r="F40" s="46"/>
      <c r="G40" s="11"/>
      <c r="H40" s="47" t="str">
        <f t="shared" si="4"/>
        <v/>
      </c>
      <c r="I40" s="34"/>
    </row>
    <row r="41" spans="1:9" s="33" customFormat="1" x14ac:dyDescent="0.3">
      <c r="A41" s="34"/>
      <c r="B41" s="51"/>
      <c r="C41" s="52"/>
      <c r="D41" s="44"/>
      <c r="E41" s="45"/>
      <c r="F41" s="46"/>
      <c r="G41" s="11"/>
      <c r="H41" s="47" t="str">
        <f t="shared" si="4"/>
        <v/>
      </c>
      <c r="I41" s="34"/>
    </row>
    <row r="42" spans="1:9" s="33" customFormat="1" x14ac:dyDescent="0.3">
      <c r="A42" s="34"/>
      <c r="B42" s="51"/>
      <c r="C42" s="52"/>
      <c r="D42" s="44"/>
      <c r="E42" s="45"/>
      <c r="F42" s="46"/>
      <c r="G42" s="11"/>
      <c r="H42" s="47" t="str">
        <f t="shared" si="4"/>
        <v/>
      </c>
      <c r="I42" s="34"/>
    </row>
    <row r="43" spans="1:9" x14ac:dyDescent="0.3">
      <c r="A43" s="53"/>
      <c r="B43" s="51"/>
      <c r="C43" s="52"/>
      <c r="D43" s="44"/>
      <c r="E43" s="45"/>
      <c r="F43" s="54"/>
      <c r="G43" s="11"/>
      <c r="H43" s="47" t="str">
        <f t="shared" si="0"/>
        <v/>
      </c>
      <c r="I43" s="53"/>
    </row>
    <row r="44" spans="1:9" x14ac:dyDescent="0.3">
      <c r="A44" s="53"/>
      <c r="B44" s="51"/>
      <c r="C44" s="52"/>
      <c r="D44" s="44"/>
      <c r="E44" s="45"/>
      <c r="F44" s="54"/>
      <c r="G44" s="11"/>
      <c r="H44" s="47" t="str">
        <f t="shared" ref="H44" si="5">IF(ISNUMBER(G44),G44*F44,"")</f>
        <v/>
      </c>
      <c r="I44" s="53"/>
    </row>
    <row r="45" spans="1:9" x14ac:dyDescent="0.3">
      <c r="A45" s="53"/>
      <c r="B45" s="51"/>
      <c r="C45" s="52"/>
      <c r="D45" s="44"/>
      <c r="E45" s="45"/>
      <c r="F45" s="54"/>
      <c r="G45" s="11"/>
      <c r="H45" s="47" t="str">
        <f t="shared" si="0"/>
        <v/>
      </c>
      <c r="I45" s="53"/>
    </row>
    <row r="46" spans="1:9" x14ac:dyDescent="0.3">
      <c r="A46" s="53"/>
      <c r="B46" s="51"/>
      <c r="C46" s="52"/>
      <c r="D46" s="44"/>
      <c r="E46" s="45"/>
      <c r="F46" s="54"/>
      <c r="G46" s="11"/>
      <c r="H46" s="47" t="str">
        <f t="shared" ref="H46:H48" si="6">IF(ISNUMBER(G46),G46*F46,"")</f>
        <v/>
      </c>
      <c r="I46" s="53"/>
    </row>
    <row r="47" spans="1:9" x14ac:dyDescent="0.3">
      <c r="A47" s="53"/>
      <c r="B47" s="51"/>
      <c r="C47" s="52"/>
      <c r="D47" s="44"/>
      <c r="E47" s="45"/>
      <c r="F47" s="54"/>
      <c r="G47" s="11"/>
      <c r="H47" s="47" t="str">
        <f t="shared" si="6"/>
        <v/>
      </c>
      <c r="I47" s="53"/>
    </row>
    <row r="48" spans="1:9" x14ac:dyDescent="0.3">
      <c r="A48" s="53"/>
      <c r="B48" s="51"/>
      <c r="C48" s="52"/>
      <c r="D48" s="44"/>
      <c r="E48" s="45"/>
      <c r="F48" s="54"/>
      <c r="G48" s="11"/>
      <c r="H48" s="47" t="str">
        <f t="shared" si="6"/>
        <v/>
      </c>
      <c r="I48" s="53"/>
    </row>
    <row r="49" spans="1:9" x14ac:dyDescent="0.3">
      <c r="A49" s="55"/>
      <c r="B49" s="51"/>
      <c r="C49" s="52"/>
      <c r="D49" s="44"/>
      <c r="E49" s="45"/>
      <c r="F49" s="54"/>
      <c r="G49" s="11"/>
      <c r="H49" s="47" t="str">
        <f t="shared" si="0"/>
        <v/>
      </c>
      <c r="I49" s="55"/>
    </row>
    <row r="50" spans="1:9" x14ac:dyDescent="0.3">
      <c r="A50" s="53"/>
      <c r="B50" s="51"/>
      <c r="C50" s="52"/>
      <c r="D50" s="44"/>
      <c r="E50" s="45"/>
      <c r="F50" s="54"/>
      <c r="G50" s="11"/>
      <c r="H50" s="47" t="str">
        <f t="shared" si="0"/>
        <v/>
      </c>
      <c r="I50" s="53"/>
    </row>
    <row r="51" spans="1:9" x14ac:dyDescent="0.3">
      <c r="A51" s="53"/>
      <c r="B51" s="51"/>
      <c r="C51" s="52"/>
      <c r="D51" s="44"/>
      <c r="E51" s="45"/>
      <c r="F51" s="54"/>
      <c r="G51" s="11"/>
      <c r="H51" s="47" t="str">
        <f t="shared" si="0"/>
        <v/>
      </c>
      <c r="I51" s="53"/>
    </row>
    <row r="52" spans="1:9" ht="14.4" thickBot="1" x14ac:dyDescent="0.35">
      <c r="A52" s="56"/>
      <c r="B52" s="57"/>
      <c r="C52" s="58"/>
      <c r="D52" s="59"/>
      <c r="E52" s="60"/>
      <c r="F52" s="61"/>
      <c r="G52" s="12"/>
      <c r="H52" s="62" t="str">
        <f t="shared" si="0"/>
        <v/>
      </c>
      <c r="I52" s="56"/>
    </row>
    <row r="53" spans="1:9" ht="6" customHeight="1" thickBot="1" x14ac:dyDescent="0.35">
      <c r="A53" s="63"/>
      <c r="B53" s="64"/>
      <c r="C53" s="64"/>
      <c r="D53" s="65"/>
      <c r="E53" s="65"/>
      <c r="F53" s="66"/>
      <c r="G53" s="65"/>
      <c r="H53" s="65"/>
      <c r="I53" s="63"/>
    </row>
    <row r="54" spans="1:9" ht="15.6" thickBot="1" x14ac:dyDescent="0.35">
      <c r="A54" s="67"/>
      <c r="B54" s="63"/>
      <c r="C54" s="63"/>
      <c r="D54" s="68"/>
      <c r="E54" s="68"/>
      <c r="F54" s="63"/>
      <c r="G54" s="29">
        <f>SUM(G21:G53)</f>
        <v>0</v>
      </c>
      <c r="H54" s="69">
        <f>SUM(H21:H53)</f>
        <v>0</v>
      </c>
      <c r="I54" s="67"/>
    </row>
    <row r="55" spans="1:9" s="53" customFormat="1" x14ac:dyDescent="0.3">
      <c r="B55" s="70" t="s">
        <v>36</v>
      </c>
      <c r="C55" s="70"/>
      <c r="D55" s="70"/>
      <c r="E55" s="70"/>
      <c r="F55" s="70"/>
      <c r="G55" s="70"/>
      <c r="H55" s="70"/>
    </row>
    <row r="56" spans="1:9" s="53" customFormat="1" x14ac:dyDescent="0.3">
      <c r="B56" s="70" t="s">
        <v>37</v>
      </c>
      <c r="C56" s="70"/>
      <c r="D56" s="70"/>
      <c r="E56" s="70"/>
      <c r="F56" s="70"/>
      <c r="G56" s="70"/>
      <c r="H56" s="70"/>
    </row>
    <row r="57" spans="1:9" s="53" customFormat="1" x14ac:dyDescent="0.3">
      <c r="B57" s="71" t="s">
        <v>38</v>
      </c>
      <c r="C57" s="72" t="s">
        <v>39</v>
      </c>
      <c r="D57" s="71" t="s">
        <v>40</v>
      </c>
      <c r="E57" s="73" t="s">
        <v>41</v>
      </c>
      <c r="F57" s="73"/>
      <c r="G57" s="73"/>
      <c r="H57" s="73"/>
    </row>
    <row r="58" spans="1:9" s="53" customFormat="1" x14ac:dyDescent="0.25">
      <c r="B58" s="74" t="s">
        <v>42</v>
      </c>
      <c r="C58" s="74"/>
      <c r="D58" s="74"/>
      <c r="E58" s="74"/>
      <c r="F58" s="74"/>
      <c r="G58" s="74"/>
      <c r="H58" s="74"/>
    </row>
    <row r="59" spans="1:9" s="75" customFormat="1" ht="13.2" x14ac:dyDescent="0.3">
      <c r="A59" s="63"/>
      <c r="C59" s="63"/>
      <c r="D59" s="63"/>
      <c r="E59" s="63"/>
      <c r="F59" s="63"/>
      <c r="G59" s="63"/>
      <c r="H59" s="63"/>
      <c r="I59" s="63"/>
    </row>
  </sheetData>
  <sheetProtection algorithmName="SHA-512" hashValue="QHIz94qoZHbbupyHp0eIPZYnOP59jl7ylYBvy1zNpGci6gtROKRc79IxwoGJ0ZhZqkRWUF4QuhusQbLK5Hnmfg==" saltValue="lI2X5+6k7qO7dxRWbxwfqg==" spinCount="100000" sheet="1" objects="1" scenarios="1"/>
  <mergeCells count="51">
    <mergeCell ref="E57:H57"/>
    <mergeCell ref="B58:H58"/>
    <mergeCell ref="B10:H10"/>
    <mergeCell ref="B11:H11"/>
    <mergeCell ref="B43:C43"/>
    <mergeCell ref="B45:C45"/>
    <mergeCell ref="B49:C49"/>
    <mergeCell ref="B50:C50"/>
    <mergeCell ref="B51:C51"/>
    <mergeCell ref="B35:C35"/>
    <mergeCell ref="B36:C36"/>
    <mergeCell ref="B37:C37"/>
    <mergeCell ref="B55:H55"/>
    <mergeCell ref="B56:H56"/>
    <mergeCell ref="B52:C52"/>
    <mergeCell ref="B42:C42"/>
    <mergeCell ref="B23:C23"/>
    <mergeCell ref="B24:C24"/>
    <mergeCell ref="B25:C25"/>
    <mergeCell ref="B21:C21"/>
    <mergeCell ref="B22:C22"/>
    <mergeCell ref="E2:H8"/>
    <mergeCell ref="E14:H14"/>
    <mergeCell ref="B46:C46"/>
    <mergeCell ref="B47:C47"/>
    <mergeCell ref="B48:C48"/>
    <mergeCell ref="B44:C44"/>
    <mergeCell ref="E17:H17"/>
    <mergeCell ref="E18:H18"/>
    <mergeCell ref="C15:H15"/>
    <mergeCell ref="C16:H16"/>
    <mergeCell ref="B33:C33"/>
    <mergeCell ref="B34:C34"/>
    <mergeCell ref="B38:C38"/>
    <mergeCell ref="B39:C39"/>
    <mergeCell ref="B40:C40"/>
    <mergeCell ref="B41:C41"/>
    <mergeCell ref="B6:D6"/>
    <mergeCell ref="B7:D7"/>
    <mergeCell ref="B8:D8"/>
    <mergeCell ref="B2:D2"/>
    <mergeCell ref="B3:D3"/>
    <mergeCell ref="B4:D4"/>
    <mergeCell ref="B5:D5"/>
    <mergeCell ref="B26:C26"/>
    <mergeCell ref="B29:C29"/>
    <mergeCell ref="B30:C30"/>
    <mergeCell ref="B31:C31"/>
    <mergeCell ref="B32:C32"/>
    <mergeCell ref="B28:C28"/>
    <mergeCell ref="B27:C27"/>
  </mergeCells>
  <pageMargins left="0.39370078740157483" right="0.39370078740157483" top="0.59055118110236227" bottom="0.59055118110236227" header="0.31496062992125984" footer="0.31496062992125984"/>
  <pageSetup paperSize="9" scale="82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Tarif Market Place</vt:lpstr>
      <vt:lpstr>'Tarif Market Place'!Zone_d_impression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Julien BARLET</dc:creator>
  <cp:keywords/>
  <dc:description/>
  <cp:lastModifiedBy>Laurent ML</cp:lastModifiedBy>
  <cp:revision/>
  <dcterms:created xsi:type="dcterms:W3CDTF">2020-11-07T14:23:52Z</dcterms:created>
  <dcterms:modified xsi:type="dcterms:W3CDTF">2022-02-22T19:42:46Z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3b7177-c66c-4b22-a350-7ee86f9a1e74_Enabled">
    <vt:lpwstr>False</vt:lpwstr>
  </property>
  <property fmtid="{D5CDD505-2E9C-101B-9397-08002B2CF9AE}" pid="3" name="MSIP_Label_f43b7177-c66c-4b22-a350-7ee86f9a1e74_SiteId">
    <vt:lpwstr>e4e1abd9-eac7-4a71-ab52-da5c998aa7ba</vt:lpwstr>
  </property>
  <property fmtid="{D5CDD505-2E9C-101B-9397-08002B2CF9AE}" pid="4" name="MSIP_Label_f43b7177-c66c-4b22-a350-7ee86f9a1e74_Owner">
    <vt:lpwstr>laurent.marin@loreal.com</vt:lpwstr>
  </property>
  <property fmtid="{D5CDD505-2E9C-101B-9397-08002B2CF9AE}" pid="5" name="MSIP_Label_f43b7177-c66c-4b22-a350-7ee86f9a1e74_SetDate">
    <vt:lpwstr>2021-01-10T16:59:26.7179526Z</vt:lpwstr>
  </property>
  <property fmtid="{D5CDD505-2E9C-101B-9397-08002B2CF9AE}" pid="6" name="MSIP_Label_f43b7177-c66c-4b22-a350-7ee86f9a1e74_Name">
    <vt:lpwstr>C1 - Internal use</vt:lpwstr>
  </property>
  <property fmtid="{D5CDD505-2E9C-101B-9397-08002B2CF9AE}" pid="7" name="MSIP_Label_f43b7177-c66c-4b22-a350-7ee86f9a1e74_Application">
    <vt:lpwstr>Microsoft Azure Information Protection</vt:lpwstr>
  </property>
  <property fmtid="{D5CDD505-2E9C-101B-9397-08002B2CF9AE}" pid="8" name="MSIP_Label_f43b7177-c66c-4b22-a350-7ee86f9a1e74_ActionId">
    <vt:lpwstr>dc2c6284-ec41-4bb5-beab-eb4607ea2941</vt:lpwstr>
  </property>
  <property fmtid="{D5CDD505-2E9C-101B-9397-08002B2CF9AE}" pid="9" name="MSIP_Label_f43b7177-c66c-4b22-a350-7ee86f9a1e74_Extended_MSFT_Method">
    <vt:lpwstr>Automatic</vt:lpwstr>
  </property>
</Properties>
</file>